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<sst xmlns="http://schemas.openxmlformats.org/spreadsheetml/2006/main" count="72" uniqueCount="70">
  <si>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</si>
  <si>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</si>
  <si>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</si>
  <si>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</si>
  <si>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rPr>
        <b/>
        <sz val="11"/>
        <color rgb="FFFF0000"/>
        <rFont val="Calibri"/>
        <charset val="0"/>
      </rPr>
      <t xml:space="preserve">SF1571638201408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</si>
  <si>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</si>
  <si>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</si>
  <si>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</si>
  <si>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</si>
  <si>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</si>
  <si>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</si>
  <si>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</si>
  <si>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</si>
  <si>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</si>
  <si>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</si>
  <si>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</si>
  <si>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</si>
  <si>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</si>
  <si>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</si>
  <si>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</si>
  <si>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</si>
  <si>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</si>
  <si>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</si>
  <si>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</si>
  <si>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</si>
  <si>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</si>
  <si>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</si>
  <si>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</si>
  <si>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</si>
  <si>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</si>
  <si>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039360</t>
  </si>
  <si>
    <t>/</t>
  </si>
  <si>
    <t>P26040287</t>
  </si>
  <si>
    <t>6P</t>
  </si>
  <si>
    <t>1-1</t>
  </si>
  <si>
    <t>25*25*27.5</t>
  </si>
  <si>
    <t>8P</t>
  </si>
  <si>
    <t>9P</t>
  </si>
  <si>
    <t>10P</t>
  </si>
  <si>
    <t>11P</t>
  </si>
  <si>
    <t>12P</t>
  </si>
  <si>
    <t>14P</t>
  </si>
  <si>
    <t>16P</t>
  </si>
  <si>
    <t>6F</t>
  </si>
  <si>
    <t>8F</t>
  </si>
  <si>
    <t>9F</t>
  </si>
  <si>
    <t>10F</t>
  </si>
  <si>
    <t>11F</t>
  </si>
  <si>
    <t>12F</t>
  </si>
  <si>
    <t>14F</t>
  </si>
  <si>
    <t>16F</t>
  </si>
  <si>
    <t>总计</t>
  </si>
  <si>
    <t>Factory name (工厂名称)</t>
  </si>
  <si>
    <t>（在此贴实样图片）</t>
  </si>
  <si>
    <t>PO. Number(订单号)</t>
  </si>
  <si>
    <t>S26040120</t>
  </si>
  <si>
    <t>JUSTJEANS</t>
  </si>
  <si>
    <t>Style Code.(款号)</t>
  </si>
  <si>
    <t>039460/140727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</si>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</sst>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558800</xdr:rowOff>
    </xdr:from>
    <xdr:to>
      <xdr:col>1</xdr:col>
      <xdr:colOff>1916430</xdr:colOff>
      <xdr:row>1</xdr:row>
      <xdr:rowOff>1101725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812800"/>
          <a:ext cx="17621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G25" sqref="G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2" customHeight="1" spans="1:12">
      <c r="A9" s="47" t="s">
        <v>29</v>
      </c>
      <c r="B9" s="63" t="s">
        <v>30</v>
      </c>
      <c r="C9" s="49" t="s">
        <v>31</v>
      </c>
      <c r="D9" s="50" t="s">
        <v>32</v>
      </c>
      <c r="E9" s="51" t="s">
        <v>33</v>
      </c>
      <c r="F9" s="52">
        <v>240</v>
      </c>
      <c r="G9" s="51">
        <v>8</v>
      </c>
      <c r="H9" s="51">
        <f t="shared" ref="H9:H24" si="0">F9+G9</f>
        <v>248</v>
      </c>
      <c r="I9" s="53" t="s">
        <v>34</v>
      </c>
      <c r="J9" s="50">
        <v>1</v>
      </c>
      <c r="K9" s="50">
        <v>2</v>
      </c>
      <c r="L9" s="50" t="s">
        <v>35</v>
      </c>
    </row>
    <row r="10" ht="22" customHeight="1" spans="1:12">
      <c r="A10" s="54"/>
      <c r="B10" s="55"/>
      <c r="C10" s="56"/>
      <c r="D10" s="57"/>
      <c r="E10" s="51" t="s">
        <v>36</v>
      </c>
      <c r="F10" s="52">
        <v>270</v>
      </c>
      <c r="G10" s="51">
        <v>9</v>
      </c>
      <c r="H10" s="51">
        <f t="shared" si="0"/>
        <v>279</v>
      </c>
      <c r="I10" s="58"/>
      <c r="J10" s="57"/>
      <c r="K10" s="57"/>
      <c r="L10" s="57"/>
    </row>
    <row r="11" ht="22" customHeight="1" spans="1:12">
      <c r="A11" s="54"/>
      <c r="B11" s="55"/>
      <c r="C11" s="56"/>
      <c r="D11" s="57"/>
      <c r="E11" s="51" t="s">
        <v>37</v>
      </c>
      <c r="F11" s="52">
        <v>200</v>
      </c>
      <c r="G11" s="51">
        <v>6</v>
      </c>
      <c r="H11" s="51">
        <f t="shared" si="0"/>
        <v>206</v>
      </c>
      <c r="I11" s="58"/>
      <c r="J11" s="57"/>
      <c r="K11" s="57"/>
      <c r="L11" s="57"/>
    </row>
    <row r="12" ht="22" customHeight="1" spans="1:12">
      <c r="A12" s="54"/>
      <c r="B12" s="55"/>
      <c r="C12" s="56"/>
      <c r="D12" s="57"/>
      <c r="E12" s="51" t="s">
        <v>38</v>
      </c>
      <c r="F12" s="52">
        <v>420</v>
      </c>
      <c r="G12" s="51">
        <v>13</v>
      </c>
      <c r="H12" s="51">
        <f t="shared" si="0"/>
        <v>433</v>
      </c>
      <c r="I12" s="58"/>
      <c r="J12" s="57"/>
      <c r="K12" s="57"/>
      <c r="L12" s="57"/>
    </row>
    <row r="13" ht="22" customHeight="1" spans="1:12">
      <c r="A13" s="54"/>
      <c r="B13" s="55"/>
      <c r="C13" s="56"/>
      <c r="D13" s="57"/>
      <c r="E13" s="51" t="s">
        <v>39</v>
      </c>
      <c r="F13" s="52">
        <v>330</v>
      </c>
      <c r="G13" s="51">
        <v>10</v>
      </c>
      <c r="H13" s="51">
        <f t="shared" si="0"/>
        <v>340</v>
      </c>
      <c r="I13" s="58"/>
      <c r="J13" s="57"/>
      <c r="K13" s="57"/>
      <c r="L13" s="57"/>
    </row>
    <row r="14" ht="22" customHeight="1" spans="1:12">
      <c r="A14" s="54"/>
      <c r="B14" s="55"/>
      <c r="C14" s="56"/>
      <c r="D14" s="57"/>
      <c r="E14" s="51" t="s">
        <v>40</v>
      </c>
      <c r="F14" s="52">
        <v>450</v>
      </c>
      <c r="G14" s="51">
        <v>14</v>
      </c>
      <c r="H14" s="51">
        <f t="shared" si="0"/>
        <v>464</v>
      </c>
      <c r="I14" s="58"/>
      <c r="J14" s="57"/>
      <c r="K14" s="57"/>
      <c r="L14" s="57"/>
    </row>
    <row r="15" ht="22" customHeight="1" spans="1:12">
      <c r="A15" s="54"/>
      <c r="B15" s="55"/>
      <c r="C15" s="56"/>
      <c r="D15" s="57"/>
      <c r="E15" s="51" t="s">
        <v>41</v>
      </c>
      <c r="F15" s="52">
        <v>520</v>
      </c>
      <c r="G15" s="51">
        <v>16</v>
      </c>
      <c r="H15" s="51">
        <f t="shared" si="0"/>
        <v>536</v>
      </c>
      <c r="I15" s="58"/>
      <c r="J15" s="57"/>
      <c r="K15" s="57"/>
      <c r="L15" s="57"/>
    </row>
    <row r="16" ht="22" customHeight="1" spans="1:12">
      <c r="A16" s="54"/>
      <c r="B16" s="59"/>
      <c r="C16" s="56"/>
      <c r="D16" s="57"/>
      <c r="E16" s="51" t="s">
        <v>42</v>
      </c>
      <c r="F16" s="52">
        <v>300</v>
      </c>
      <c r="G16" s="51">
        <v>9</v>
      </c>
      <c r="H16" s="51">
        <f t="shared" si="0"/>
        <v>309</v>
      </c>
      <c r="I16" s="58"/>
      <c r="J16" s="57"/>
      <c r="K16" s="57"/>
      <c r="L16" s="57"/>
    </row>
    <row r="17" ht="22" customHeight="1" spans="1:12">
      <c r="A17" s="54"/>
      <c r="B17" s="48">
        <v>140677</v>
      </c>
      <c r="C17" s="56"/>
      <c r="D17" s="57"/>
      <c r="E17" s="51" t="s">
        <v>43</v>
      </c>
      <c r="F17" s="52">
        <v>140</v>
      </c>
      <c r="G17" s="51">
        <v>5</v>
      </c>
      <c r="H17" s="51">
        <f t="shared" si="0"/>
        <v>145</v>
      </c>
      <c r="I17" s="58"/>
      <c r="J17" s="57"/>
      <c r="K17" s="57"/>
      <c r="L17" s="57"/>
    </row>
    <row r="18" ht="22" customHeight="1" spans="1:12">
      <c r="A18" s="54"/>
      <c r="B18" s="55"/>
      <c r="C18" s="56"/>
      <c r="D18" s="57"/>
      <c r="E18" s="51" t="s">
        <v>44</v>
      </c>
      <c r="F18" s="52">
        <v>210</v>
      </c>
      <c r="G18" s="51">
        <v>7</v>
      </c>
      <c r="H18" s="51">
        <f t="shared" si="0"/>
        <v>217</v>
      </c>
      <c r="I18" s="58"/>
      <c r="J18" s="57"/>
      <c r="K18" s="57"/>
      <c r="L18" s="57"/>
    </row>
    <row r="19" ht="22" customHeight="1" spans="1:12">
      <c r="A19" s="54"/>
      <c r="B19" s="55"/>
      <c r="C19" s="56"/>
      <c r="D19" s="57"/>
      <c r="E19" s="51" t="s">
        <v>45</v>
      </c>
      <c r="F19" s="52">
        <v>130</v>
      </c>
      <c r="G19" s="51">
        <v>4</v>
      </c>
      <c r="H19" s="51">
        <f t="shared" si="0"/>
        <v>134</v>
      </c>
      <c r="I19" s="58"/>
      <c r="J19" s="57"/>
      <c r="K19" s="57"/>
      <c r="L19" s="57"/>
    </row>
    <row r="20" ht="22" customHeight="1" spans="1:12">
      <c r="A20" s="54"/>
      <c r="B20" s="55"/>
      <c r="C20" s="56"/>
      <c r="D20" s="57"/>
      <c r="E20" s="51" t="s">
        <v>46</v>
      </c>
      <c r="F20" s="52">
        <v>190</v>
      </c>
      <c r="G20" s="51">
        <v>6</v>
      </c>
      <c r="H20" s="51">
        <f t="shared" si="0"/>
        <v>196</v>
      </c>
      <c r="I20" s="58"/>
      <c r="J20" s="57"/>
      <c r="K20" s="57"/>
      <c r="L20" s="57"/>
    </row>
    <row r="21" ht="22" customHeight="1" spans="1:12">
      <c r="A21" s="54"/>
      <c r="B21" s="55"/>
      <c r="C21" s="56"/>
      <c r="D21" s="57"/>
      <c r="E21" s="51" t="s">
        <v>47</v>
      </c>
      <c r="F21" s="52">
        <v>150</v>
      </c>
      <c r="G21" s="51">
        <v>5</v>
      </c>
      <c r="H21" s="51">
        <f t="shared" si="0"/>
        <v>155</v>
      </c>
      <c r="I21" s="58"/>
      <c r="J21" s="57"/>
      <c r="K21" s="57"/>
      <c r="L21" s="57"/>
    </row>
    <row r="22" ht="22" customHeight="1" spans="1:12">
      <c r="A22" s="54"/>
      <c r="B22" s="55"/>
      <c r="C22" s="56"/>
      <c r="D22" s="57"/>
      <c r="E22" s="51" t="s">
        <v>48</v>
      </c>
      <c r="F22" s="52">
        <v>300</v>
      </c>
      <c r="G22" s="51">
        <v>9</v>
      </c>
      <c r="H22" s="51">
        <f t="shared" si="0"/>
        <v>309</v>
      </c>
      <c r="I22" s="58"/>
      <c r="J22" s="57"/>
      <c r="K22" s="57"/>
      <c r="L22" s="57"/>
    </row>
    <row r="23" ht="22" customHeight="1" spans="1:12">
      <c r="A23" s="54"/>
      <c r="B23" s="55"/>
      <c r="C23" s="56"/>
      <c r="D23" s="57"/>
      <c r="E23" s="51" t="s">
        <v>49</v>
      </c>
      <c r="F23" s="52">
        <v>330</v>
      </c>
      <c r="G23" s="51">
        <v>10</v>
      </c>
      <c r="H23" s="51">
        <f t="shared" si="0"/>
        <v>340</v>
      </c>
      <c r="I23" s="58"/>
      <c r="J23" s="57"/>
      <c r="K23" s="57"/>
      <c r="L23" s="57"/>
    </row>
    <row r="24" ht="22" customHeight="1" spans="1:12">
      <c r="A24" s="54"/>
      <c r="B24" s="55"/>
      <c r="C24" s="56"/>
      <c r="D24" s="57"/>
      <c r="E24" s="51" t="s">
        <v>50</v>
      </c>
      <c r="F24" s="52">
        <v>180</v>
      </c>
      <c r="G24" s="51">
        <v>6</v>
      </c>
      <c r="H24" s="51">
        <f t="shared" si="0"/>
        <v>186</v>
      </c>
      <c r="I24" s="58"/>
      <c r="J24" s="57"/>
      <c r="K24" s="57"/>
      <c r="L24" s="57"/>
    </row>
    <row r="25" ht="15" spans="1:12">
      <c r="A25" s="51" t="s">
        <v>51</v>
      </c>
      <c r="B25" s="60"/>
      <c r="C25" s="60"/>
      <c r="D25" s="60"/>
      <c r="E25" s="61"/>
      <c r="F25" s="51">
        <f>SUM(F9:F24)</f>
        <v>4360</v>
      </c>
      <c r="G25" s="62">
        <f>SUM(G9:G24)</f>
        <v>137</v>
      </c>
      <c r="H25" s="62">
        <f>SUM(H9:H24)</f>
        <v>4497</v>
      </c>
      <c r="I25" s="62"/>
      <c r="J25" s="62"/>
      <c r="K25" s="62"/>
      <c r="L25" s="62"/>
    </row>
  </sheetData>
  <mergeCells count="14">
    <mergeCell ref="B4:E4"/>
    <mergeCell ref="F4:L4"/>
    <mergeCell ref="B5:E5"/>
    <mergeCell ref="F5:L5"/>
    <mergeCell ref="A9:A24"/>
    <mergeCell ref="B9:B16"/>
    <mergeCell ref="B17:B24"/>
    <mergeCell ref="C9:C24"/>
    <mergeCell ref="D9:D24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52</v>
      </c>
      <c r="B2" s="5" t="s">
        <v>53</v>
      </c>
      <c r="C2" s="6"/>
    </row>
    <row r="3" ht="41" customHeight="1" spans="1:3">
      <c r="A3" s="4" t="s">
        <v>54</v>
      </c>
      <c r="B3" s="7" t="s">
        <v>55</v>
      </c>
      <c r="C3" s="8" t="s">
        <v>56</v>
      </c>
    </row>
    <row r="4" ht="41" customHeight="1" spans="1:3">
      <c r="A4" s="4" t="s">
        <v>57</v>
      </c>
      <c r="B4" s="9" t="s">
        <v>58</v>
      </c>
      <c r="C4" s="10"/>
    </row>
    <row r="5" ht="62" customHeight="1" spans="1:3">
      <c r="A5" s="4" t="s">
        <v>59</v>
      </c>
      <c r="B5" s="11" t="s">
        <v>29</v>
      </c>
      <c r="C5" s="12" t="s">
        <v>60</v>
      </c>
    </row>
    <row r="6" ht="41" customHeight="1" spans="1:3">
      <c r="A6" s="4" t="s">
        <v>61</v>
      </c>
      <c r="B6" s="13" t="s">
        <v>62</v>
      </c>
      <c r="C6" s="14" t="str">
        <f>[1]箱单!I7</f>
        <v>1/1</v>
      </c>
    </row>
    <row r="7" ht="41" customHeight="1" spans="1:3">
      <c r="A7" s="4" t="s">
        <v>63</v>
      </c>
      <c r="B7" s="11">
        <v>4360</v>
      </c>
      <c r="C7" s="14"/>
    </row>
    <row r="8" ht="41" customHeight="1" spans="1:3">
      <c r="A8" s="4" t="s">
        <v>64</v>
      </c>
      <c r="B8" s="11" t="s">
        <v>35</v>
      </c>
      <c r="C8" s="15" t="s">
        <v>65</v>
      </c>
    </row>
    <row r="9" ht="41" customHeight="1" spans="1:3">
      <c r="A9" s="4" t="s">
        <v>66</v>
      </c>
      <c r="B9" s="16">
        <v>2</v>
      </c>
      <c r="C9" s="17" t="s">
        <v>67</v>
      </c>
    </row>
    <row r="10" ht="41" customHeight="1" spans="1:3">
      <c r="A10" s="4" t="s">
        <v>68</v>
      </c>
      <c r="B10" s="13">
        <v>1</v>
      </c>
      <c r="C10" s="17"/>
    </row>
    <row r="11" ht="41" customHeight="1" spans="1:3">
      <c r="A11" s="18" t="s">
        <v>69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95075AFB90A348B5AA43EFA106BD51EB_13</vt:lpwstr>
  </property>
  <property fmtid="{D5CDD505-2E9C-101B-9397-08002B2CF9AE}" pid="4" name="CalculationRule">
    <vt:i4>0</vt:i4>
  </property>
</Properties>
</file>