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<sst xmlns="http://schemas.openxmlformats.org/spreadsheetml/2006/main" count="50" uniqueCount="50">
  <si>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</si>
  <si>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</si>
  <si>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</si>
  <si>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SF1572111676528句容益达制衣厂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</si>
  <si>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</si>
  <si>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</si>
  <si>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</si>
  <si>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</si>
  <si>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</si>
  <si>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</si>
  <si>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</si>
  <si>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</si>
  <si>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</si>
  <si>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</si>
  <si>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</si>
  <si>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</si>
  <si>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</si>
  <si>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</si>
  <si>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</si>
  <si>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</si>
  <si>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</si>
  <si>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</si>
  <si>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</si>
  <si>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</si>
  <si>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</si>
  <si>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</si>
  <si>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</si>
  <si>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</si>
  <si>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</si>
  <si>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</si>
  <si>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</si>
  <si>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</si>
  <si>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</si>
  <si>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</si>
  <si>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</si>
  <si>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</si>
  <si>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P26041279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</si>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</sst>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E13" sqref="E13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46118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178646</v>
      </c>
      <c r="C9" s="45" t="s">
        <v>29</v>
      </c>
      <c r="D9" s="46"/>
      <c r="E9" s="47"/>
      <c r="F9" s="48">
        <v>1633</v>
      </c>
      <c r="G9" s="49">
        <f>F9*0.02</f>
        <v>32.66</v>
      </c>
      <c r="H9" s="49">
        <f>F9+G9</f>
        <v>1665.66</v>
      </c>
      <c r="I9" s="50" t="s">
        <v>30</v>
      </c>
      <c r="J9" s="51">
        <v>0.4</v>
      </c>
      <c r="K9" s="51">
        <v>0.5</v>
      </c>
      <c r="L9" s="50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9"/>
      <c r="B25" s="60"/>
      <c r="C25" s="61"/>
      <c r="D25" s="62"/>
      <c r="E25" s="47"/>
      <c r="F25" s="63"/>
      <c r="G25" s="55"/>
      <c r="H25" s="55"/>
      <c r="I25" s="55"/>
      <c r="J25" s="55"/>
      <c r="K25" s="55"/>
      <c r="L25" s="47"/>
    </row>
    <row r="26" ht="24" customHeight="1" spans="1:12">
      <c r="A26" s="59"/>
      <c r="B26" s="60"/>
      <c r="C26" s="60"/>
      <c r="D26" s="62"/>
      <c r="E26" s="62"/>
      <c r="F26" s="63"/>
      <c r="G26" s="55"/>
      <c r="H26" s="55"/>
      <c r="I26" s="55"/>
      <c r="J26" s="55"/>
      <c r="K26" s="55"/>
      <c r="L26" s="47"/>
    </row>
    <row r="27" ht="24" customHeight="1" spans="1:12">
      <c r="A27" s="64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15" spans="1:12">
      <c r="A28" s="47" t="s">
        <v>32</v>
      </c>
      <c r="B28" s="65"/>
      <c r="C28" s="65"/>
      <c r="D28" s="65"/>
      <c r="E28" s="55"/>
      <c r="F28" s="66">
        <f>SUM(F9:F27)</f>
        <v>1633</v>
      </c>
      <c r="G28" s="66">
        <f>SUM(G9:G27)</f>
        <v>32.66</v>
      </c>
      <c r="H28" s="66">
        <f>SUM(H9:H27)</f>
        <v>1665.66</v>
      </c>
      <c r="I28" s="66" t="str">
        <f>I9</f>
        <v>1-1</v>
      </c>
      <c r="J28" s="67">
        <f>SUM(J9:J27)</f>
        <v>0.4</v>
      </c>
      <c r="K28" s="67">
        <f>SUM(K9:K27)</f>
        <v>0.5</v>
      </c>
      <c r="L28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178646</v>
      </c>
      <c r="C4" s="9"/>
    </row>
    <row r="5" ht="41" customHeight="1" spans="1:3">
      <c r="A5" s="4" t="s">
        <v>39</v>
      </c>
      <c r="B5" s="10" t="str">
        <f>箱单!A9</f>
        <v>JJW-WL-001-EF主标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箱单!F28</f>
        <v>1633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0.5KG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0.4KG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2026-04-06T06:23:09Z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70C5D08BC8C84855A134412256F77C55_13</vt:lpwstr>
  </property>
  <property fmtid="{D5CDD505-2E9C-101B-9397-08002B2CF9AE}" pid="4" name="CalculationRule">
    <vt:i4>0</vt:i4>
  </property>
</Properties>
</file>