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第一批" sheetId="1" r:id="rId1"/>
    <sheet name="第二批 (2)" sheetId="2" r:id="rId2"/>
    <sheet name="第三批 (3)" sheetId="3" r:id="rId3"/>
    <sheet name="第四批 (4)" sheetId="4" r:id="rId4"/>
    <sheet name="第五批 (2)" sheetId="5" r:id="rId5"/>
  </sheets>
  <externalReferences>
    <externalReference r:id="rId6"/>
  </externalReferences>
  <definedNames>
    <definedName name="Ext">[1]LUT!$G$2</definedName>
    <definedName name="Gender">[1]LUT!$I$1:$BI$1</definedName>
    <definedName name="_xlnm.Print_Area" localSheetId="0">第一批!$A$1:$L$22</definedName>
    <definedName name="_xlnm.Print_Area" localSheetId="1">'第二批 (2)'!$A$1:$L$13</definedName>
    <definedName name="_xlnm.Print_Area" localSheetId="2">'第三批 (3)'!$A$1:$L$20</definedName>
    <definedName name="_xlnm.Print_Area" localSheetId="3">'第四批 (4)'!$A$1:$L$35</definedName>
    <definedName name="_xlnm.Print_Area" localSheetId="4">'第五批 (2)'!$A$1:$L$13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<sst xmlns="http://schemas.openxmlformats.org/spreadsheetml/2006/main" count="331" uniqueCount="90">
  <si>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</si>
  <si>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</si>
  <si>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</si>
  <si>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</si>
  <si>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5591 40</t>
  </si>
  <si>
    <t>地址：福州市仓山区螺洲镇天福工业区祥盛鞋业  小余13696889416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</si>
  <si>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</si>
  <si>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</si>
  <si>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</si>
  <si>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</si>
  <si>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</si>
  <si>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</si>
  <si>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</si>
  <si>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</si>
  <si>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</si>
  <si>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</si>
  <si>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</si>
  <si>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</si>
  <si>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</si>
  <si>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</si>
  <si>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</si>
  <si>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</si>
  <si>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</si>
  <si>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</si>
  <si>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</si>
  <si>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</si>
  <si>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</si>
  <si>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</si>
  <si>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</si>
  <si>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</si>
  <si>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S26031605 </t>
  </si>
  <si>
    <t>TESCO</t>
  </si>
  <si>
    <t>2026XSC059 060 061 062</t>
  </si>
  <si>
    <t>28*40CM</t>
  </si>
  <si>
    <t>1/10</t>
  </si>
  <si>
    <t>2/10</t>
  </si>
  <si>
    <t>3/10</t>
  </si>
  <si>
    <t>32*45CM</t>
  </si>
  <si>
    <t>4/10</t>
  </si>
  <si>
    <t>5/10</t>
  </si>
  <si>
    <t>30*42CM</t>
  </si>
  <si>
    <t>6/10</t>
  </si>
  <si>
    <t>7/10</t>
  </si>
  <si>
    <t>8/10</t>
  </si>
  <si>
    <t>9/10</t>
  </si>
  <si>
    <t>10/10</t>
  </si>
  <si>
    <t>合计：</t>
  </si>
  <si>
    <t>10</t>
  </si>
  <si>
    <t>汇驿达 9800 0014 7048</t>
  </si>
  <si>
    <t>2026XSC100 101 102</t>
  </si>
  <si>
    <t>1/3</t>
  </si>
  <si>
    <t>2026XSC057 058</t>
  </si>
  <si>
    <t>2/3</t>
  </si>
  <si>
    <t>3/3</t>
  </si>
  <si>
    <t>3</t>
  </si>
  <si>
    <t>汇驿达 9800 0014 7032</t>
  </si>
  <si>
    <t>2026XSC057 058单</t>
  </si>
  <si>
    <r>
      <rPr>
        <b/>
        <sz val="10"/>
        <rFont val="Calibri"/>
        <charset val="134"/>
      </rPr>
      <t>2026XSC055  056</t>
    </r>
    <r>
      <rPr>
        <b/>
        <sz val="10"/>
        <rFont val="宋体"/>
        <charset val="134"/>
      </rPr>
      <t>单</t>
    </r>
  </si>
  <si>
    <t>汇驿达 9800 0015 8127</t>
  </si>
  <si>
    <t>26*38CM</t>
  </si>
  <si>
    <t>1/25</t>
  </si>
  <si>
    <t>2/25</t>
  </si>
  <si>
    <t>3/25</t>
  </si>
  <si>
    <t>4/25</t>
  </si>
  <si>
    <t>5/25</t>
  </si>
  <si>
    <t>6/25</t>
  </si>
  <si>
    <t>7/25</t>
  </si>
  <si>
    <t>8/25</t>
  </si>
  <si>
    <t>9/25</t>
  </si>
  <si>
    <t>10/25</t>
  </si>
  <si>
    <t>11/25</t>
  </si>
  <si>
    <t>2026XSC085 086 087</t>
  </si>
  <si>
    <t>12/25</t>
  </si>
  <si>
    <t>13/25</t>
  </si>
  <si>
    <t>14/25</t>
  </si>
  <si>
    <t>15/25</t>
  </si>
  <si>
    <t>16/25</t>
  </si>
  <si>
    <t>17/25</t>
  </si>
  <si>
    <t>18/25</t>
  </si>
  <si>
    <t>19/25</t>
  </si>
  <si>
    <t>20/25</t>
  </si>
  <si>
    <t>21/25</t>
  </si>
  <si>
    <t>2026XSC055 056</t>
  </si>
  <si>
    <t>22/25</t>
  </si>
  <si>
    <t>23/25</t>
  </si>
  <si>
    <t>24/25</t>
  </si>
  <si>
    <t>25/25</t>
  </si>
  <si>
    <t>25</t>
  </si>
  <si>
    <t>中通快递 7410 0584 5593 90</t>
  </si>
  <si>
    <t>35*50CM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</si>
</sst>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9" fillId="0" borderId="5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49" fontId="9" fillId="0" borderId="5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8"/>
  <sheetViews>
    <sheetView topLeftCell="A4" workbookViewId="0">
      <selection activeCell="E12" sqref="E12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45738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4000</v>
      </c>
      <c r="G9" s="26">
        <v>40</v>
      </c>
      <c r="H9" s="26">
        <f t="shared" ref="H9:H20" si="0">SUM(F9:G9)</f>
        <v>4040</v>
      </c>
      <c r="I9" s="27" t="s">
        <v>34</v>
      </c>
      <c r="J9" s="28">
        <v>33.5</v>
      </c>
      <c r="K9" s="29">
        <v>34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33</v>
      </c>
      <c r="F10" s="26">
        <v>2300</v>
      </c>
      <c r="G10" s="26">
        <v>23</v>
      </c>
      <c r="H10" s="26">
        <f t="shared" si="0"/>
        <v>2323</v>
      </c>
      <c r="I10" s="27" t="s">
        <v>35</v>
      </c>
      <c r="J10" s="28">
        <v>19.1</v>
      </c>
      <c r="K10" s="29">
        <v>19.6</v>
      </c>
      <c r="L10" s="33"/>
    </row>
    <row r="11" s="1" customFormat="1" ht="24.75" customHeight="1" spans="1:12">
      <c r="A11" s="31"/>
      <c r="B11" s="22" t="s">
        <v>31</v>
      </c>
      <c r="C11" s="32"/>
      <c r="D11" s="24"/>
      <c r="E11" s="25" t="s">
        <v>33</v>
      </c>
      <c r="F11" s="26">
        <v>350</v>
      </c>
      <c r="G11" s="26">
        <v>3</v>
      </c>
      <c r="H11" s="26">
        <f t="shared" si="0"/>
        <v>353</v>
      </c>
      <c r="I11" s="20" t="s">
        <v>36</v>
      </c>
      <c r="J11" s="28">
        <v>3</v>
      </c>
      <c r="K11" s="29">
        <v>3.1</v>
      </c>
      <c r="L11" s="33"/>
    </row>
    <row r="12" s="1" customFormat="1" ht="24.75" customHeight="1" spans="1:12">
      <c r="A12" s="31"/>
      <c r="B12" s="22" t="s">
        <v>31</v>
      </c>
      <c r="C12" s="32"/>
      <c r="D12" s="24"/>
      <c r="E12" s="25" t="s">
        <v>33</v>
      </c>
      <c r="F12" s="26">
        <v>350</v>
      </c>
      <c r="G12" s="26">
        <v>3</v>
      </c>
      <c r="H12" s="26">
        <f t="shared" si="0"/>
        <v>353</v>
      </c>
      <c r="I12" s="20"/>
      <c r="J12" s="28">
        <v>3</v>
      </c>
      <c r="K12" s="29">
        <v>3.1</v>
      </c>
      <c r="L12" s="42"/>
    </row>
    <row r="13" s="1" customFormat="1" ht="24.75" customHeight="1" spans="1:12">
      <c r="A13" s="31"/>
      <c r="B13" s="22" t="s">
        <v>31</v>
      </c>
      <c r="C13" s="32"/>
      <c r="D13" s="24"/>
      <c r="E13" s="25" t="s">
        <v>37</v>
      </c>
      <c r="F13" s="26">
        <v>950</v>
      </c>
      <c r="G13" s="26">
        <v>9</v>
      </c>
      <c r="H13" s="26">
        <f t="shared" si="0"/>
        <v>959</v>
      </c>
      <c r="I13" s="27" t="s">
        <v>38</v>
      </c>
      <c r="J13" s="28">
        <v>10</v>
      </c>
      <c r="K13" s="29">
        <v>10.4</v>
      </c>
      <c r="L13" s="42"/>
    </row>
    <row r="14" s="1" customFormat="1" ht="24.75" customHeight="1" spans="1:12">
      <c r="A14" s="31"/>
      <c r="B14" s="22" t="s">
        <v>31</v>
      </c>
      <c r="C14" s="32"/>
      <c r="D14" s="24"/>
      <c r="E14" s="25" t="s">
        <v>37</v>
      </c>
      <c r="F14" s="26">
        <v>2800</v>
      </c>
      <c r="G14" s="26">
        <v>28</v>
      </c>
      <c r="H14" s="26">
        <f t="shared" si="0"/>
        <v>2828</v>
      </c>
      <c r="I14" s="27" t="s">
        <v>39</v>
      </c>
      <c r="J14" s="28">
        <v>30.1</v>
      </c>
      <c r="K14" s="29">
        <v>30.6</v>
      </c>
      <c r="L14" s="42"/>
    </row>
    <row r="15" s="1" customFormat="1" ht="24.75" customHeight="1" spans="1:12">
      <c r="A15" s="31"/>
      <c r="B15" s="22" t="s">
        <v>31</v>
      </c>
      <c r="C15" s="32"/>
      <c r="D15" s="24"/>
      <c r="E15" s="25" t="s">
        <v>40</v>
      </c>
      <c r="F15" s="26">
        <v>3000</v>
      </c>
      <c r="G15" s="26">
        <v>30</v>
      </c>
      <c r="H15" s="26">
        <f t="shared" si="0"/>
        <v>3030</v>
      </c>
      <c r="I15" s="27" t="s">
        <v>41</v>
      </c>
      <c r="J15" s="28">
        <v>28.2</v>
      </c>
      <c r="K15" s="29">
        <v>28.7</v>
      </c>
      <c r="L15" s="42"/>
    </row>
    <row r="16" s="1" customFormat="1" ht="24.75" customHeight="1" spans="1:12">
      <c r="A16" s="31"/>
      <c r="B16" s="22" t="s">
        <v>31</v>
      </c>
      <c r="C16" s="32"/>
      <c r="D16" s="24"/>
      <c r="E16" s="25" t="s">
        <v>40</v>
      </c>
      <c r="F16" s="26">
        <v>3000</v>
      </c>
      <c r="G16" s="26">
        <v>30</v>
      </c>
      <c r="H16" s="26">
        <f t="shared" si="0"/>
        <v>3030</v>
      </c>
      <c r="I16" s="27" t="s">
        <v>42</v>
      </c>
      <c r="J16" s="28">
        <v>28.2</v>
      </c>
      <c r="K16" s="29">
        <v>28.7</v>
      </c>
      <c r="L16" s="33"/>
    </row>
    <row r="17" s="1" customFormat="1" ht="24.75" customHeight="1" spans="1:12">
      <c r="A17" s="31"/>
      <c r="B17" s="22" t="s">
        <v>31</v>
      </c>
      <c r="C17" s="32"/>
      <c r="D17" s="24"/>
      <c r="E17" s="25" t="s">
        <v>40</v>
      </c>
      <c r="F17" s="26">
        <v>1700</v>
      </c>
      <c r="G17" s="26">
        <v>17</v>
      </c>
      <c r="H17" s="26">
        <f t="shared" si="0"/>
        <v>1717</v>
      </c>
      <c r="I17" s="20" t="s">
        <v>43</v>
      </c>
      <c r="J17" s="28">
        <v>16</v>
      </c>
      <c r="K17" s="29">
        <v>16.3</v>
      </c>
      <c r="L17" s="33"/>
    </row>
    <row r="18" s="1" customFormat="1" ht="24.75" customHeight="1" spans="1:12">
      <c r="A18" s="31"/>
      <c r="B18" s="22" t="s">
        <v>31</v>
      </c>
      <c r="C18" s="32"/>
      <c r="D18" s="24"/>
      <c r="E18" s="25" t="s">
        <v>40</v>
      </c>
      <c r="F18" s="26">
        <v>1780</v>
      </c>
      <c r="G18" s="26">
        <v>17</v>
      </c>
      <c r="H18" s="26">
        <f t="shared" si="0"/>
        <v>1797</v>
      </c>
      <c r="I18" s="20" t="s">
        <v>44</v>
      </c>
      <c r="J18" s="28">
        <v>16.5</v>
      </c>
      <c r="K18" s="29">
        <v>17</v>
      </c>
      <c r="L18" s="37"/>
    </row>
    <row r="19" s="1" customFormat="1" ht="24.75" customHeight="1" spans="1:12">
      <c r="A19" s="31"/>
      <c r="B19" s="22" t="s">
        <v>31</v>
      </c>
      <c r="C19" s="32"/>
      <c r="D19" s="24"/>
      <c r="E19" s="25" t="s">
        <v>40</v>
      </c>
      <c r="F19" s="26">
        <v>700</v>
      </c>
      <c r="G19" s="26">
        <v>7</v>
      </c>
      <c r="H19" s="26">
        <f t="shared" si="0"/>
        <v>707</v>
      </c>
      <c r="I19" s="27" t="s">
        <v>45</v>
      </c>
      <c r="J19" s="28">
        <v>6.7</v>
      </c>
      <c r="K19" s="29">
        <v>7</v>
      </c>
      <c r="L19" s="37"/>
    </row>
    <row r="20" s="1" customFormat="1" ht="24.75" customHeight="1" spans="1:12">
      <c r="A20" s="31"/>
      <c r="B20" s="22" t="s">
        <v>31</v>
      </c>
      <c r="C20" s="32"/>
      <c r="D20" s="24"/>
      <c r="E20" s="25" t="s">
        <v>40</v>
      </c>
      <c r="F20" s="26">
        <v>700</v>
      </c>
      <c r="G20" s="26">
        <v>7</v>
      </c>
      <c r="H20" s="26">
        <f t="shared" si="0"/>
        <v>707</v>
      </c>
      <c r="I20" s="43"/>
      <c r="J20" s="28">
        <v>6.7</v>
      </c>
      <c r="K20" s="29">
        <v>7</v>
      </c>
      <c r="L20" s="37"/>
    </row>
    <row r="21" s="1" customFormat="1" ht="24.75" customHeight="1" spans="1:12">
      <c r="A21" s="34"/>
      <c r="B21" s="22"/>
      <c r="C21" s="35"/>
      <c r="D21" s="24"/>
      <c r="E21" s="25"/>
      <c r="F21" s="26"/>
      <c r="G21" s="26"/>
      <c r="H21" s="26"/>
      <c r="I21" s="20"/>
      <c r="J21" s="28"/>
      <c r="K21" s="29"/>
      <c r="L21" s="36"/>
    </row>
    <row r="22" s="1" customFormat="1" ht="24.75" customHeight="1" spans="1:12">
      <c r="A22" s="34" t="s">
        <v>46</v>
      </c>
      <c r="B22" s="24"/>
      <c r="C22" s="24"/>
      <c r="D22" s="24"/>
      <c r="E22" s="24"/>
      <c r="F22" s="26">
        <f>SUM(F9:F20)</f>
        <v>21630</v>
      </c>
      <c r="G22" s="26">
        <f>SUM(G9:G20)</f>
        <v>214</v>
      </c>
      <c r="H22" s="26">
        <f>SUM(H9:H20)</f>
        <v>21844</v>
      </c>
      <c r="I22" s="20" t="s">
        <v>47</v>
      </c>
      <c r="J22" s="28">
        <f>SUM(J9:J20)</f>
        <v>201</v>
      </c>
      <c r="K22" s="28">
        <f>SUM(K9:K20)</f>
        <v>205.5</v>
      </c>
      <c r="L22" s="36"/>
    </row>
    <row r="27" ht="28" customHeight="1"/>
    <row r="28" ht="30" customHeight="1"/>
    <row r="31" ht="26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5" customHeight="1"/>
    <row r="43" ht="26" customHeight="1"/>
    <row r="44" ht="24" customHeight="1"/>
    <row r="46" ht="29" customHeight="1"/>
    <row r="47" ht="35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0" customHeight="1"/>
    <row r="69" ht="24" customHeight="1"/>
    <row r="70" ht="26" customHeight="1"/>
    <row r="71" ht="31" customHeight="1"/>
    <row r="73" ht="26" customHeight="1"/>
    <row r="74" ht="36" customHeight="1"/>
    <row r="75" ht="25" customHeight="1"/>
    <row r="76" ht="25" customHeight="1"/>
    <row r="77" ht="25" customHeight="1"/>
    <row r="78" ht="33" customHeight="1"/>
  </sheetData>
  <mergeCells count="9">
    <mergeCell ref="A1:L1"/>
    <mergeCell ref="A2:L2"/>
    <mergeCell ref="E3:F3"/>
    <mergeCell ref="E4:F4"/>
    <mergeCell ref="A9:A20"/>
    <mergeCell ref="C9:C20"/>
    <mergeCell ref="I11:I12"/>
    <mergeCell ref="I19:I2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9"/>
  <sheetViews>
    <sheetView workbookViewId="0">
      <selection activeCell="J11" sqref="J11:K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45749</v>
      </c>
      <c r="F3" s="7"/>
      <c r="G3" s="8"/>
    </row>
    <row r="4" ht="33" customHeight="1" spans="1:12">
      <c r="D4" s="6" t="s">
        <v>3</v>
      </c>
      <c r="E4" s="9" t="s">
        <v>48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41" t="s">
        <v>49</v>
      </c>
      <c r="D9" s="24"/>
      <c r="E9" s="25" t="s">
        <v>40</v>
      </c>
      <c r="F9" s="26">
        <v>2700</v>
      </c>
      <c r="G9" s="26">
        <v>27</v>
      </c>
      <c r="H9" s="26">
        <f>SUM(F9:G9)</f>
        <v>2727</v>
      </c>
      <c r="I9" s="27" t="s">
        <v>50</v>
      </c>
      <c r="J9" s="28">
        <v>25.4</v>
      </c>
      <c r="K9" s="29">
        <v>25.9</v>
      </c>
      <c r="L9" s="30"/>
    </row>
    <row r="10" s="1" customFormat="1" ht="24.75" customHeight="1" spans="1:12">
      <c r="A10" s="31"/>
      <c r="B10" s="22" t="s">
        <v>31</v>
      </c>
      <c r="C10" s="23" t="s">
        <v>51</v>
      </c>
      <c r="D10" s="24"/>
      <c r="E10" s="25" t="s">
        <v>40</v>
      </c>
      <c r="F10" s="26">
        <v>4030</v>
      </c>
      <c r="G10" s="26">
        <v>40</v>
      </c>
      <c r="H10" s="26">
        <f>SUM(F10:G10)</f>
        <v>4070</v>
      </c>
      <c r="I10" s="27" t="s">
        <v>52</v>
      </c>
      <c r="J10" s="28">
        <v>38.1</v>
      </c>
      <c r="K10" s="29">
        <v>38.6</v>
      </c>
      <c r="L10" s="33"/>
    </row>
    <row r="11" s="1" customFormat="1" ht="24.75" customHeight="1" spans="1:12">
      <c r="A11" s="31"/>
      <c r="B11" s="22" t="s">
        <v>31</v>
      </c>
      <c r="C11" s="38"/>
      <c r="D11" s="24"/>
      <c r="E11" s="25" t="s">
        <v>40</v>
      </c>
      <c r="F11" s="26">
        <v>4000</v>
      </c>
      <c r="G11" s="26">
        <v>40</v>
      </c>
      <c r="H11" s="26">
        <f>SUM(F11:G11)</f>
        <v>4040</v>
      </c>
      <c r="I11" s="20" t="s">
        <v>53</v>
      </c>
      <c r="J11" s="28">
        <v>37.5</v>
      </c>
      <c r="K11" s="29">
        <v>38</v>
      </c>
      <c r="L11" s="33"/>
    </row>
    <row r="12" s="1" customFormat="1" ht="24.75" customHeight="1" spans="1:12">
      <c r="A12" s="34"/>
      <c r="B12" s="22"/>
      <c r="C12" s="35"/>
      <c r="D12" s="24"/>
      <c r="E12" s="25"/>
      <c r="F12" s="26"/>
      <c r="G12" s="26"/>
      <c r="H12" s="26"/>
      <c r="I12" s="20"/>
      <c r="J12" s="28"/>
      <c r="K12" s="29"/>
      <c r="L12" s="36"/>
    </row>
    <row r="13" s="1" customFormat="1" ht="24.75" customHeight="1" spans="1:12">
      <c r="A13" s="34" t="s">
        <v>46</v>
      </c>
      <c r="B13" s="24"/>
      <c r="C13" s="24"/>
      <c r="D13" s="24"/>
      <c r="E13" s="24"/>
      <c r="F13" s="26">
        <f>SUM(F9:F11)</f>
        <v>10730</v>
      </c>
      <c r="G13" s="26">
        <f>SUM(G9:G11)</f>
        <v>107</v>
      </c>
      <c r="H13" s="26">
        <f>SUM(H9:H11)</f>
        <v>10837</v>
      </c>
      <c r="I13" s="20" t="s">
        <v>54</v>
      </c>
      <c r="J13" s="28">
        <f>SUM(J9:J11)</f>
        <v>101</v>
      </c>
      <c r="K13" s="28">
        <f>SUM(K9:K11)</f>
        <v>102.5</v>
      </c>
      <c r="L13" s="36"/>
    </row>
    <row r="18" ht="28" customHeight="1"/>
    <row r="19" ht="30" customHeight="1"/>
    <row r="22" ht="26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0" customHeight="1"/>
    <row r="60" ht="24" customHeight="1"/>
    <row r="61" ht="26" customHeight="1"/>
    <row r="62" ht="31" customHeight="1"/>
    <row r="64" ht="26" customHeight="1"/>
    <row r="65" ht="36" customHeight="1"/>
    <row r="66" ht="25" customHeight="1"/>
    <row r="67" ht="25" customHeight="1"/>
    <row r="68" ht="25" customHeight="1"/>
    <row r="69" ht="33" customHeight="1"/>
  </sheetData>
  <mergeCells count="7">
    <mergeCell ref="A1:L1"/>
    <mergeCell ref="A2:L2"/>
    <mergeCell ref="E3:F3"/>
    <mergeCell ref="E4:F4"/>
    <mergeCell ref="A9:A11"/>
    <mergeCell ref="C10:C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6"/>
  <sheetViews>
    <sheetView workbookViewId="0">
      <selection activeCell="F17" sqref="F17:F1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45750</v>
      </c>
      <c r="F3" s="7"/>
      <c r="G3" s="8"/>
    </row>
    <row r="4" ht="33" customHeight="1" spans="1:12">
      <c r="D4" s="6" t="s">
        <v>3</v>
      </c>
      <c r="E4" s="9" t="s">
        <v>55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56</v>
      </c>
      <c r="D9" s="24"/>
      <c r="E9" s="25" t="s">
        <v>40</v>
      </c>
      <c r="F9" s="26">
        <v>4000</v>
      </c>
      <c r="G9" s="26">
        <v>40</v>
      </c>
      <c r="H9" s="26">
        <f t="shared" ref="H9:H11" si="0">SUM(F9:G9)</f>
        <v>4040</v>
      </c>
      <c r="I9" s="27" t="s">
        <v>34</v>
      </c>
      <c r="J9" s="28">
        <v>37.5</v>
      </c>
      <c r="K9" s="29">
        <v>38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40</v>
      </c>
      <c r="F10" s="26">
        <v>4000</v>
      </c>
      <c r="G10" s="26">
        <v>40</v>
      </c>
      <c r="H10" s="26">
        <f t="shared" si="0"/>
        <v>4040</v>
      </c>
      <c r="I10" s="27" t="s">
        <v>35</v>
      </c>
      <c r="J10" s="28">
        <v>37.5</v>
      </c>
      <c r="K10" s="29">
        <v>38</v>
      </c>
      <c r="L10" s="33"/>
    </row>
    <row r="11" s="1" customFormat="1" ht="24.75" customHeight="1" spans="1:12">
      <c r="A11" s="31"/>
      <c r="B11" s="22" t="s">
        <v>31</v>
      </c>
      <c r="C11" s="32"/>
      <c r="D11" s="24"/>
      <c r="E11" s="25" t="s">
        <v>40</v>
      </c>
      <c r="F11" s="26">
        <v>1000</v>
      </c>
      <c r="G11" s="26">
        <v>10</v>
      </c>
      <c r="H11" s="26">
        <f t="shared" si="0"/>
        <v>1010</v>
      </c>
      <c r="I11" s="20" t="s">
        <v>36</v>
      </c>
      <c r="J11" s="28">
        <v>9.1</v>
      </c>
      <c r="K11" s="29">
        <v>9.6</v>
      </c>
      <c r="L11" s="33"/>
    </row>
    <row r="12" s="1" customFormat="1" ht="24.75" customHeight="1" spans="1:12">
      <c r="A12" s="31"/>
      <c r="B12" s="22" t="s">
        <v>31</v>
      </c>
      <c r="C12" s="32"/>
      <c r="D12" s="24"/>
      <c r="E12" s="25" t="s">
        <v>37</v>
      </c>
      <c r="F12" s="26">
        <v>3270</v>
      </c>
      <c r="G12" s="26">
        <v>32</v>
      </c>
      <c r="H12" s="26">
        <f t="shared" ref="H12:H18" si="1">SUM(F12:G12)</f>
        <v>3302</v>
      </c>
      <c r="I12" s="20" t="s">
        <v>38</v>
      </c>
      <c r="J12" s="28">
        <v>35.3</v>
      </c>
      <c r="K12" s="29">
        <v>35.8</v>
      </c>
      <c r="L12" s="37"/>
    </row>
    <row r="13" s="1" customFormat="1" ht="24.75" customHeight="1" spans="1:12">
      <c r="A13" s="31"/>
      <c r="B13" s="22" t="s">
        <v>31</v>
      </c>
      <c r="C13" s="32"/>
      <c r="D13" s="24"/>
      <c r="E13" s="25" t="s">
        <v>37</v>
      </c>
      <c r="F13" s="26">
        <v>3000</v>
      </c>
      <c r="G13" s="26">
        <v>30</v>
      </c>
      <c r="H13" s="26">
        <f t="shared" si="1"/>
        <v>3030</v>
      </c>
      <c r="I13" s="20" t="s">
        <v>39</v>
      </c>
      <c r="J13" s="28">
        <v>32.3</v>
      </c>
      <c r="K13" s="29">
        <v>32.8</v>
      </c>
      <c r="L13" s="37"/>
    </row>
    <row r="14" s="1" customFormat="1" ht="24.75" customHeight="1" spans="1:12">
      <c r="A14" s="31"/>
      <c r="B14" s="22" t="s">
        <v>31</v>
      </c>
      <c r="C14" s="32"/>
      <c r="D14" s="24"/>
      <c r="E14" s="25" t="s">
        <v>37</v>
      </c>
      <c r="F14" s="26">
        <v>3000</v>
      </c>
      <c r="G14" s="26">
        <v>30</v>
      </c>
      <c r="H14" s="26">
        <f t="shared" si="1"/>
        <v>3030</v>
      </c>
      <c r="I14" s="20" t="s">
        <v>41</v>
      </c>
      <c r="J14" s="28">
        <v>32.3</v>
      </c>
      <c r="K14" s="29">
        <v>32.8</v>
      </c>
      <c r="L14" s="37"/>
    </row>
    <row r="15" s="1" customFormat="1" ht="24.75" customHeight="1" spans="1:12">
      <c r="A15" s="31"/>
      <c r="B15" s="22" t="s">
        <v>31</v>
      </c>
      <c r="C15" s="32"/>
      <c r="D15" s="24"/>
      <c r="E15" s="25" t="s">
        <v>37</v>
      </c>
      <c r="F15" s="26">
        <v>3000</v>
      </c>
      <c r="G15" s="26">
        <v>30</v>
      </c>
      <c r="H15" s="26">
        <f t="shared" si="1"/>
        <v>3030</v>
      </c>
      <c r="I15" s="20" t="s">
        <v>42</v>
      </c>
      <c r="J15" s="28">
        <v>32.3</v>
      </c>
      <c r="K15" s="29">
        <v>32.8</v>
      </c>
      <c r="L15" s="37"/>
    </row>
    <row r="16" s="1" customFormat="1" ht="24.75" customHeight="1" spans="1:12">
      <c r="A16" s="31"/>
      <c r="B16" s="22" t="s">
        <v>31</v>
      </c>
      <c r="C16" s="38"/>
      <c r="D16" s="24"/>
      <c r="E16" s="25" t="s">
        <v>37</v>
      </c>
      <c r="F16" s="26">
        <v>1300</v>
      </c>
      <c r="G16" s="26">
        <v>13</v>
      </c>
      <c r="H16" s="26">
        <f t="shared" si="1"/>
        <v>1313</v>
      </c>
      <c r="I16" s="20" t="s">
        <v>43</v>
      </c>
      <c r="J16" s="28">
        <v>14</v>
      </c>
      <c r="K16" s="29">
        <v>14.3</v>
      </c>
      <c r="L16" s="37"/>
    </row>
    <row r="17" s="1" customFormat="1" ht="24.75" customHeight="1" spans="1:12">
      <c r="A17" s="31"/>
      <c r="B17" s="22" t="s">
        <v>31</v>
      </c>
      <c r="C17" s="39" t="s">
        <v>57</v>
      </c>
      <c r="D17" s="24"/>
      <c r="E17" s="25" t="s">
        <v>37</v>
      </c>
      <c r="F17" s="26">
        <v>3000</v>
      </c>
      <c r="G17" s="26">
        <v>30</v>
      </c>
      <c r="H17" s="26">
        <f t="shared" si="1"/>
        <v>3030</v>
      </c>
      <c r="I17" s="20" t="s">
        <v>44</v>
      </c>
      <c r="J17" s="28">
        <v>32.3</v>
      </c>
      <c r="K17" s="29">
        <v>32.8</v>
      </c>
      <c r="L17" s="37"/>
    </row>
    <row r="18" s="1" customFormat="1" ht="24.75" customHeight="1" spans="1:12">
      <c r="A18" s="31"/>
      <c r="B18" s="22" t="s">
        <v>31</v>
      </c>
      <c r="C18" s="40"/>
      <c r="D18" s="24"/>
      <c r="E18" s="25" t="s">
        <v>37</v>
      </c>
      <c r="F18" s="26">
        <v>3000</v>
      </c>
      <c r="G18" s="26">
        <v>30</v>
      </c>
      <c r="H18" s="26">
        <f t="shared" si="1"/>
        <v>3030</v>
      </c>
      <c r="I18" s="20" t="s">
        <v>45</v>
      </c>
      <c r="J18" s="28">
        <v>32.3</v>
      </c>
      <c r="K18" s="29">
        <v>32.8</v>
      </c>
      <c r="L18" s="37"/>
    </row>
    <row r="19" s="1" customFormat="1" ht="24.75" customHeight="1" spans="1:12">
      <c r="A19" s="34"/>
      <c r="B19" s="22"/>
      <c r="C19" s="35"/>
      <c r="D19" s="24"/>
      <c r="E19" s="25"/>
      <c r="F19" s="26"/>
      <c r="G19" s="26"/>
      <c r="H19" s="26"/>
      <c r="I19" s="20"/>
      <c r="J19" s="28"/>
      <c r="K19" s="29"/>
      <c r="L19" s="36"/>
    </row>
    <row r="20" s="1" customFormat="1" ht="24.75" customHeight="1" spans="1:12">
      <c r="A20" s="34" t="s">
        <v>46</v>
      </c>
      <c r="B20" s="24"/>
      <c r="C20" s="24"/>
      <c r="D20" s="24"/>
      <c r="E20" s="24"/>
      <c r="F20" s="26">
        <f>SUM(F9:F18)</f>
        <v>28570</v>
      </c>
      <c r="G20" s="26">
        <f>SUM(G9:G18)</f>
        <v>285</v>
      </c>
      <c r="H20" s="26">
        <f>SUM(H9:H18)</f>
        <v>28855</v>
      </c>
      <c r="I20" s="20" t="s">
        <v>47</v>
      </c>
      <c r="J20" s="28">
        <f>SUM(J9:J18)</f>
        <v>294.9</v>
      </c>
      <c r="K20" s="28">
        <f>SUM(K9:K18)</f>
        <v>299.7</v>
      </c>
      <c r="L20" s="36"/>
    </row>
    <row r="25" ht="28" customHeight="1"/>
    <row r="26" ht="30" customHeight="1"/>
    <row r="29" ht="26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5" customHeight="1"/>
    <row r="41" ht="26" customHeight="1"/>
    <row r="42" ht="24" customHeight="1"/>
    <row r="44" ht="29" customHeight="1"/>
    <row r="45" ht="35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1" customHeight="1"/>
    <row r="61" ht="31" customHeight="1"/>
    <row r="62" ht="30" customHeight="1"/>
    <row r="67" ht="24" customHeight="1"/>
    <row r="68" ht="26" customHeight="1"/>
    <row r="69" ht="31" customHeight="1"/>
    <row r="71" ht="26" customHeight="1"/>
    <row r="72" ht="36" customHeight="1"/>
    <row r="73" ht="25" customHeight="1"/>
    <row r="74" ht="25" customHeight="1"/>
    <row r="75" ht="25" customHeight="1"/>
    <row r="76" ht="33" customHeight="1"/>
  </sheetData>
  <mergeCells count="8">
    <mergeCell ref="A1:L1"/>
    <mergeCell ref="A2:L2"/>
    <mergeCell ref="E3:F3"/>
    <mergeCell ref="E4:F4"/>
    <mergeCell ref="A9:A18"/>
    <mergeCell ref="C9:C16"/>
    <mergeCell ref="C17:C18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1"/>
  <sheetViews>
    <sheetView topLeftCell="A2" workbookViewId="0">
      <selection activeCell="K34" sqref="K34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45753</v>
      </c>
      <c r="F3" s="7"/>
      <c r="G3" s="8"/>
    </row>
    <row r="4" ht="33" customHeight="1" spans="1:12">
      <c r="D4" s="6" t="s">
        <v>3</v>
      </c>
      <c r="E4" s="9" t="s">
        <v>58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49</v>
      </c>
      <c r="D9" s="24"/>
      <c r="E9" s="25" t="s">
        <v>59</v>
      </c>
      <c r="F9" s="26">
        <v>4500</v>
      </c>
      <c r="G9" s="26">
        <v>45</v>
      </c>
      <c r="H9" s="26">
        <f t="shared" ref="H9:H18" si="0">SUM(F9:G9)</f>
        <v>4545</v>
      </c>
      <c r="I9" s="27" t="s">
        <v>60</v>
      </c>
      <c r="J9" s="28">
        <v>33.3</v>
      </c>
      <c r="K9" s="29">
        <v>33.8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59</v>
      </c>
      <c r="F10" s="26">
        <v>1750</v>
      </c>
      <c r="G10" s="26">
        <v>17</v>
      </c>
      <c r="H10" s="26">
        <f t="shared" si="0"/>
        <v>1767</v>
      </c>
      <c r="I10" s="27" t="s">
        <v>61</v>
      </c>
      <c r="J10" s="28">
        <v>12.6</v>
      </c>
      <c r="K10" s="29">
        <v>13.1</v>
      </c>
      <c r="L10" s="33"/>
    </row>
    <row r="11" s="1" customFormat="1" ht="24.75" customHeight="1" spans="1:12">
      <c r="A11" s="31"/>
      <c r="B11" s="22" t="s">
        <v>31</v>
      </c>
      <c r="C11" s="32"/>
      <c r="D11" s="24"/>
      <c r="E11" s="25" t="s">
        <v>59</v>
      </c>
      <c r="F11" s="26">
        <v>4500</v>
      </c>
      <c r="G11" s="26">
        <v>45</v>
      </c>
      <c r="H11" s="26">
        <f t="shared" si="0"/>
        <v>4545</v>
      </c>
      <c r="I11" s="20" t="s">
        <v>62</v>
      </c>
      <c r="J11" s="28">
        <v>33.3</v>
      </c>
      <c r="K11" s="29">
        <v>33.8</v>
      </c>
      <c r="L11" s="33"/>
    </row>
    <row r="12" s="1" customFormat="1" ht="24.75" customHeight="1" spans="1:12">
      <c r="A12" s="31"/>
      <c r="B12" s="22" t="s">
        <v>31</v>
      </c>
      <c r="C12" s="32"/>
      <c r="D12" s="24"/>
      <c r="E12" s="25" t="s">
        <v>59</v>
      </c>
      <c r="F12" s="26">
        <v>3100</v>
      </c>
      <c r="G12" s="26">
        <v>31</v>
      </c>
      <c r="H12" s="26">
        <f t="shared" si="0"/>
        <v>3131</v>
      </c>
      <c r="I12" s="20" t="s">
        <v>63</v>
      </c>
      <c r="J12" s="28">
        <v>22.8</v>
      </c>
      <c r="K12" s="29">
        <v>23.3</v>
      </c>
      <c r="L12" s="37"/>
    </row>
    <row r="13" s="1" customFormat="1" ht="24.75" customHeight="1" spans="1:12">
      <c r="A13" s="31"/>
      <c r="B13" s="22" t="s">
        <v>31</v>
      </c>
      <c r="C13" s="32"/>
      <c r="D13" s="24"/>
      <c r="E13" s="25" t="s">
        <v>59</v>
      </c>
      <c r="F13" s="26">
        <v>900</v>
      </c>
      <c r="G13" s="26">
        <v>9</v>
      </c>
      <c r="H13" s="26">
        <f t="shared" si="0"/>
        <v>909</v>
      </c>
      <c r="I13" s="20" t="s">
        <v>64</v>
      </c>
      <c r="J13" s="28">
        <v>6.8</v>
      </c>
      <c r="K13" s="29">
        <v>7</v>
      </c>
      <c r="L13" s="37"/>
    </row>
    <row r="14" s="1" customFormat="1" ht="24.75" customHeight="1" spans="1:12">
      <c r="A14" s="31"/>
      <c r="B14" s="22" t="s">
        <v>31</v>
      </c>
      <c r="C14" s="32"/>
      <c r="D14" s="24"/>
      <c r="E14" s="25" t="s">
        <v>33</v>
      </c>
      <c r="F14" s="26">
        <v>4000</v>
      </c>
      <c r="G14" s="26">
        <v>40</v>
      </c>
      <c r="H14" s="26">
        <f t="shared" si="0"/>
        <v>4040</v>
      </c>
      <c r="I14" s="20" t="s">
        <v>65</v>
      </c>
      <c r="J14" s="28">
        <v>33.5</v>
      </c>
      <c r="K14" s="29">
        <v>34</v>
      </c>
      <c r="L14" s="37"/>
    </row>
    <row r="15" s="1" customFormat="1" ht="24.75" customHeight="1" spans="1:12">
      <c r="A15" s="31"/>
      <c r="B15" s="22" t="s">
        <v>31</v>
      </c>
      <c r="C15" s="32"/>
      <c r="D15" s="24"/>
      <c r="E15" s="25" t="s">
        <v>33</v>
      </c>
      <c r="F15" s="26">
        <v>2800</v>
      </c>
      <c r="G15" s="26">
        <v>28</v>
      </c>
      <c r="H15" s="26">
        <f t="shared" si="0"/>
        <v>2828</v>
      </c>
      <c r="I15" s="20" t="s">
        <v>66</v>
      </c>
      <c r="J15" s="28">
        <v>23.3</v>
      </c>
      <c r="K15" s="29">
        <v>23.8</v>
      </c>
      <c r="L15" s="37"/>
    </row>
    <row r="16" s="1" customFormat="1" ht="24.75" customHeight="1" spans="1:12">
      <c r="A16" s="31"/>
      <c r="B16" s="22" t="s">
        <v>31</v>
      </c>
      <c r="C16" s="32"/>
      <c r="D16" s="24"/>
      <c r="E16" s="25" t="s">
        <v>33</v>
      </c>
      <c r="F16" s="26">
        <v>4000</v>
      </c>
      <c r="G16" s="26">
        <v>40</v>
      </c>
      <c r="H16" s="26">
        <f t="shared" si="0"/>
        <v>4040</v>
      </c>
      <c r="I16" s="20" t="s">
        <v>67</v>
      </c>
      <c r="J16" s="28">
        <v>33.5</v>
      </c>
      <c r="K16" s="29">
        <v>34</v>
      </c>
      <c r="L16" s="37"/>
    </row>
    <row r="17" s="1" customFormat="1" ht="24.75" customHeight="1" spans="1:12">
      <c r="A17" s="31"/>
      <c r="B17" s="22" t="s">
        <v>31</v>
      </c>
      <c r="C17" s="32"/>
      <c r="D17" s="24"/>
      <c r="E17" s="25" t="s">
        <v>33</v>
      </c>
      <c r="F17" s="26">
        <v>2550</v>
      </c>
      <c r="G17" s="26">
        <v>25</v>
      </c>
      <c r="H17" s="26">
        <f t="shared" si="0"/>
        <v>2575</v>
      </c>
      <c r="I17" s="20" t="s">
        <v>68</v>
      </c>
      <c r="J17" s="28">
        <v>21.2</v>
      </c>
      <c r="K17" s="29">
        <v>21.7</v>
      </c>
      <c r="L17" s="37"/>
    </row>
    <row r="18" s="1" customFormat="1" ht="24.75" customHeight="1" spans="1:12">
      <c r="A18" s="31"/>
      <c r="B18" s="22" t="s">
        <v>31</v>
      </c>
      <c r="C18" s="32"/>
      <c r="D18" s="24"/>
      <c r="E18" s="25" t="s">
        <v>33</v>
      </c>
      <c r="F18" s="26">
        <v>4000</v>
      </c>
      <c r="G18" s="26">
        <v>40</v>
      </c>
      <c r="H18" s="26">
        <f t="shared" si="0"/>
        <v>4040</v>
      </c>
      <c r="I18" s="20" t="s">
        <v>69</v>
      </c>
      <c r="J18" s="28">
        <v>33.5</v>
      </c>
      <c r="K18" s="29">
        <v>34</v>
      </c>
      <c r="L18" s="37"/>
    </row>
    <row r="19" s="1" customFormat="1" ht="24.75" customHeight="1" spans="1:12">
      <c r="A19" s="31"/>
      <c r="B19" s="22" t="s">
        <v>31</v>
      </c>
      <c r="C19" s="38"/>
      <c r="D19" s="24"/>
      <c r="E19" s="25" t="s">
        <v>33</v>
      </c>
      <c r="F19" s="26">
        <v>2650</v>
      </c>
      <c r="G19" s="26">
        <v>26</v>
      </c>
      <c r="H19" s="26">
        <f t="shared" ref="H19:H33" si="1">SUM(F19:G19)</f>
        <v>2676</v>
      </c>
      <c r="I19" s="20" t="s">
        <v>70</v>
      </c>
      <c r="J19" s="28">
        <v>22</v>
      </c>
      <c r="K19" s="29">
        <v>22.5</v>
      </c>
      <c r="L19" s="37"/>
    </row>
    <row r="20" s="1" customFormat="1" ht="24.75" customHeight="1" spans="1:12">
      <c r="A20" s="31"/>
      <c r="B20" s="22" t="s">
        <v>31</v>
      </c>
      <c r="C20" s="32" t="s">
        <v>71</v>
      </c>
      <c r="D20" s="24"/>
      <c r="E20" s="25" t="s">
        <v>59</v>
      </c>
      <c r="F20" s="26">
        <v>3700</v>
      </c>
      <c r="G20" s="26">
        <v>37</v>
      </c>
      <c r="H20" s="26">
        <f t="shared" si="1"/>
        <v>3737</v>
      </c>
      <c r="I20" s="20" t="s">
        <v>72</v>
      </c>
      <c r="J20" s="28">
        <v>27.3</v>
      </c>
      <c r="K20" s="29">
        <v>27.8</v>
      </c>
      <c r="L20" s="37"/>
    </row>
    <row r="21" s="1" customFormat="1" ht="24.75" customHeight="1" spans="1:12">
      <c r="A21" s="31"/>
      <c r="B21" s="22" t="s">
        <v>31</v>
      </c>
      <c r="C21" s="32"/>
      <c r="D21" s="24"/>
      <c r="E21" s="25" t="s">
        <v>59</v>
      </c>
      <c r="F21" s="26">
        <v>4500</v>
      </c>
      <c r="G21" s="26">
        <v>45</v>
      </c>
      <c r="H21" s="26">
        <f t="shared" si="1"/>
        <v>4545</v>
      </c>
      <c r="I21" s="20" t="s">
        <v>73</v>
      </c>
      <c r="J21" s="28">
        <v>33.3</v>
      </c>
      <c r="K21" s="29">
        <v>33.8</v>
      </c>
      <c r="L21" s="37"/>
    </row>
    <row r="22" s="1" customFormat="1" ht="24.75" customHeight="1" spans="1:12">
      <c r="A22" s="31"/>
      <c r="B22" s="22" t="s">
        <v>31</v>
      </c>
      <c r="C22" s="32"/>
      <c r="D22" s="24"/>
      <c r="E22" s="25" t="s">
        <v>59</v>
      </c>
      <c r="F22" s="26">
        <v>4000</v>
      </c>
      <c r="G22" s="26">
        <v>40</v>
      </c>
      <c r="H22" s="26">
        <f t="shared" si="1"/>
        <v>4040</v>
      </c>
      <c r="I22" s="20" t="s">
        <v>74</v>
      </c>
      <c r="J22" s="28">
        <v>29.5</v>
      </c>
      <c r="K22" s="29">
        <v>30</v>
      </c>
      <c r="L22" s="37"/>
    </row>
    <row r="23" s="1" customFormat="1" ht="24.75" customHeight="1" spans="1:12">
      <c r="A23" s="31"/>
      <c r="B23" s="22" t="s">
        <v>31</v>
      </c>
      <c r="C23" s="32"/>
      <c r="D23" s="24"/>
      <c r="E23" s="25" t="s">
        <v>59</v>
      </c>
      <c r="F23" s="26">
        <v>550</v>
      </c>
      <c r="G23" s="26">
        <v>5</v>
      </c>
      <c r="H23" s="26">
        <f t="shared" si="1"/>
        <v>555</v>
      </c>
      <c r="I23" s="20" t="s">
        <v>75</v>
      </c>
      <c r="J23" s="28">
        <v>4.1</v>
      </c>
      <c r="K23" s="29">
        <v>4.5</v>
      </c>
      <c r="L23" s="37"/>
    </row>
    <row r="24" s="1" customFormat="1" ht="24.75" customHeight="1" spans="1:12">
      <c r="A24" s="31"/>
      <c r="B24" s="22" t="s">
        <v>31</v>
      </c>
      <c r="C24" s="32"/>
      <c r="D24" s="24"/>
      <c r="E24" s="25" t="s">
        <v>59</v>
      </c>
      <c r="F24" s="26">
        <v>3750</v>
      </c>
      <c r="G24" s="26">
        <v>37</v>
      </c>
      <c r="H24" s="26">
        <f t="shared" si="1"/>
        <v>3787</v>
      </c>
      <c r="I24" s="20" t="s">
        <v>76</v>
      </c>
      <c r="J24" s="28">
        <v>27.7</v>
      </c>
      <c r="K24" s="29">
        <v>28.2</v>
      </c>
      <c r="L24" s="37"/>
    </row>
    <row r="25" s="1" customFormat="1" ht="24.75" customHeight="1" spans="1:12">
      <c r="A25" s="31"/>
      <c r="B25" s="22" t="s">
        <v>31</v>
      </c>
      <c r="C25" s="32"/>
      <c r="D25" s="24"/>
      <c r="E25" s="25" t="s">
        <v>33</v>
      </c>
      <c r="F25" s="26">
        <v>4000</v>
      </c>
      <c r="G25" s="26">
        <v>40</v>
      </c>
      <c r="H25" s="26">
        <f t="shared" si="1"/>
        <v>4040</v>
      </c>
      <c r="I25" s="20" t="s">
        <v>77</v>
      </c>
      <c r="J25" s="28">
        <v>33.5</v>
      </c>
      <c r="K25" s="29">
        <v>34</v>
      </c>
      <c r="L25" s="37"/>
    </row>
    <row r="26" s="1" customFormat="1" ht="24.75" customHeight="1" spans="1:12">
      <c r="A26" s="31"/>
      <c r="B26" s="22" t="s">
        <v>31</v>
      </c>
      <c r="C26" s="32"/>
      <c r="D26" s="24"/>
      <c r="E26" s="25" t="s">
        <v>33</v>
      </c>
      <c r="F26" s="26">
        <v>3500</v>
      </c>
      <c r="G26" s="26">
        <v>35</v>
      </c>
      <c r="H26" s="26">
        <f t="shared" si="1"/>
        <v>3535</v>
      </c>
      <c r="I26" s="20" t="s">
        <v>78</v>
      </c>
      <c r="J26" s="28">
        <v>29.5</v>
      </c>
      <c r="K26" s="29">
        <v>30</v>
      </c>
      <c r="L26" s="37"/>
    </row>
    <row r="27" s="1" customFormat="1" ht="24.75" customHeight="1" spans="1:12">
      <c r="A27" s="31"/>
      <c r="B27" s="22" t="s">
        <v>31</v>
      </c>
      <c r="C27" s="32"/>
      <c r="D27" s="24"/>
      <c r="E27" s="25" t="s">
        <v>33</v>
      </c>
      <c r="F27" s="26">
        <v>4000</v>
      </c>
      <c r="G27" s="26">
        <v>40</v>
      </c>
      <c r="H27" s="26">
        <f t="shared" si="1"/>
        <v>4040</v>
      </c>
      <c r="I27" s="20" t="s">
        <v>79</v>
      </c>
      <c r="J27" s="28">
        <v>33.5</v>
      </c>
      <c r="K27" s="29">
        <v>34</v>
      </c>
      <c r="L27" s="37"/>
    </row>
    <row r="28" s="1" customFormat="1" ht="24.75" customHeight="1" spans="1:12">
      <c r="A28" s="31"/>
      <c r="B28" s="22" t="s">
        <v>31</v>
      </c>
      <c r="C28" s="32"/>
      <c r="D28" s="24"/>
      <c r="E28" s="25" t="s">
        <v>33</v>
      </c>
      <c r="F28" s="26">
        <v>900</v>
      </c>
      <c r="G28" s="26">
        <v>9</v>
      </c>
      <c r="H28" s="26">
        <f t="shared" si="1"/>
        <v>909</v>
      </c>
      <c r="I28" s="20" t="s">
        <v>80</v>
      </c>
      <c r="J28" s="28">
        <v>7.5</v>
      </c>
      <c r="K28" s="29">
        <v>7.8</v>
      </c>
      <c r="L28" s="37"/>
    </row>
    <row r="29" s="1" customFormat="1" ht="24.75" customHeight="1" spans="1:12">
      <c r="A29" s="31"/>
      <c r="B29" s="22" t="s">
        <v>31</v>
      </c>
      <c r="C29" s="38"/>
      <c r="D29" s="24"/>
      <c r="E29" s="25" t="s">
        <v>33</v>
      </c>
      <c r="F29" s="26">
        <v>4050</v>
      </c>
      <c r="G29" s="26">
        <v>40</v>
      </c>
      <c r="H29" s="26">
        <f t="shared" si="1"/>
        <v>4090</v>
      </c>
      <c r="I29" s="20" t="s">
        <v>81</v>
      </c>
      <c r="J29" s="28">
        <v>33.5</v>
      </c>
      <c r="K29" s="29">
        <v>34</v>
      </c>
      <c r="L29" s="37"/>
    </row>
    <row r="30" s="1" customFormat="1" ht="24.75" customHeight="1" spans="1:12">
      <c r="A30" s="31"/>
      <c r="B30" s="22" t="s">
        <v>31</v>
      </c>
      <c r="C30" s="39" t="s">
        <v>82</v>
      </c>
      <c r="D30" s="24"/>
      <c r="E30" s="25" t="s">
        <v>37</v>
      </c>
      <c r="F30" s="26">
        <v>3000</v>
      </c>
      <c r="G30" s="26">
        <v>30</v>
      </c>
      <c r="H30" s="26">
        <f t="shared" si="1"/>
        <v>3030</v>
      </c>
      <c r="I30" s="20" t="s">
        <v>83</v>
      </c>
      <c r="J30" s="28">
        <v>32.3</v>
      </c>
      <c r="K30" s="29">
        <v>32.8</v>
      </c>
      <c r="L30" s="37"/>
    </row>
    <row r="31" s="1" customFormat="1" ht="24.75" customHeight="1" spans="1:12">
      <c r="A31" s="31"/>
      <c r="B31" s="22" t="s">
        <v>31</v>
      </c>
      <c r="C31" s="39"/>
      <c r="D31" s="24"/>
      <c r="E31" s="25" t="s">
        <v>37</v>
      </c>
      <c r="F31" s="26">
        <v>2700</v>
      </c>
      <c r="G31" s="26">
        <v>27</v>
      </c>
      <c r="H31" s="26">
        <f t="shared" si="1"/>
        <v>2727</v>
      </c>
      <c r="I31" s="20" t="s">
        <v>84</v>
      </c>
      <c r="J31" s="28">
        <v>29.1</v>
      </c>
      <c r="K31" s="29">
        <v>29.6</v>
      </c>
      <c r="L31" s="37"/>
    </row>
    <row r="32" s="1" customFormat="1" ht="24.75" customHeight="1" spans="1:12">
      <c r="A32" s="31"/>
      <c r="B32" s="22" t="s">
        <v>31</v>
      </c>
      <c r="C32" s="39"/>
      <c r="D32" s="24"/>
      <c r="E32" s="25" t="s">
        <v>37</v>
      </c>
      <c r="F32" s="26">
        <v>3000</v>
      </c>
      <c r="G32" s="26">
        <v>30</v>
      </c>
      <c r="H32" s="26">
        <f t="shared" si="1"/>
        <v>3030</v>
      </c>
      <c r="I32" s="20" t="s">
        <v>85</v>
      </c>
      <c r="J32" s="28">
        <v>32.3</v>
      </c>
      <c r="K32" s="29">
        <v>32.8</v>
      </c>
      <c r="L32" s="37"/>
    </row>
    <row r="33" s="1" customFormat="1" ht="24.75" customHeight="1" spans="1:12">
      <c r="A33" s="31"/>
      <c r="B33" s="22" t="s">
        <v>31</v>
      </c>
      <c r="C33" s="40"/>
      <c r="D33" s="24"/>
      <c r="E33" s="25" t="s">
        <v>37</v>
      </c>
      <c r="F33" s="26">
        <v>1050</v>
      </c>
      <c r="G33" s="26">
        <v>10</v>
      </c>
      <c r="H33" s="26">
        <f t="shared" si="1"/>
        <v>1060</v>
      </c>
      <c r="I33" s="20" t="s">
        <v>86</v>
      </c>
      <c r="J33" s="28">
        <v>11</v>
      </c>
      <c r="K33" s="29">
        <v>11.5</v>
      </c>
      <c r="L33" s="37"/>
    </row>
    <row r="34" s="1" customFormat="1" ht="24.75" customHeight="1" spans="1:12">
      <c r="A34" s="34"/>
      <c r="B34" s="22"/>
      <c r="C34" s="35"/>
      <c r="D34" s="24"/>
      <c r="E34" s="25"/>
      <c r="F34" s="26"/>
      <c r="G34" s="26"/>
      <c r="H34" s="26"/>
      <c r="I34" s="20"/>
      <c r="J34" s="28"/>
      <c r="K34" s="29"/>
      <c r="L34" s="36"/>
    </row>
    <row r="35" s="1" customFormat="1" ht="24.75" customHeight="1" spans="1:12">
      <c r="A35" s="34" t="s">
        <v>46</v>
      </c>
      <c r="B35" s="24"/>
      <c r="C35" s="24"/>
      <c r="D35" s="24"/>
      <c r="E35" s="24"/>
      <c r="F35" s="26">
        <f>SUM(F9:F33)</f>
        <v>77450</v>
      </c>
      <c r="G35" s="26">
        <f>SUM(G9:G33)</f>
        <v>771</v>
      </c>
      <c r="H35" s="26">
        <f>SUM(H9:H33)</f>
        <v>78221</v>
      </c>
      <c r="I35" s="20" t="s">
        <v>87</v>
      </c>
      <c r="J35" s="28">
        <f>SUM(J9:J33)</f>
        <v>639.9</v>
      </c>
      <c r="K35" s="28">
        <f>SUM(K9:K33)</f>
        <v>651.8</v>
      </c>
      <c r="L35" s="36"/>
    </row>
    <row r="40" ht="28" customHeight="1"/>
    <row r="41" ht="30" customHeight="1"/>
    <row r="44" ht="26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5" customHeight="1"/>
    <row r="56" ht="26" customHeight="1"/>
    <row r="57" ht="24" customHeight="1"/>
    <row r="59" ht="29" customHeight="1"/>
    <row r="60" ht="35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0" customHeight="1"/>
    <row r="82" ht="24" customHeight="1"/>
    <row r="83" ht="26" customHeight="1"/>
    <row r="84" ht="31" customHeight="1"/>
    <row r="86" ht="26" customHeight="1"/>
    <row r="87" ht="36" customHeight="1"/>
    <row r="88" ht="25" customHeight="1"/>
    <row r="89" ht="25" customHeight="1"/>
    <row r="90" ht="25" customHeight="1"/>
    <row r="91" ht="33" customHeight="1"/>
  </sheetData>
  <mergeCells count="9">
    <mergeCell ref="A1:L1"/>
    <mergeCell ref="A2:L2"/>
    <mergeCell ref="E3:F3"/>
    <mergeCell ref="E4:F4"/>
    <mergeCell ref="A9:A33"/>
    <mergeCell ref="C9:C19"/>
    <mergeCell ref="C20:C29"/>
    <mergeCell ref="C30:C33"/>
    <mergeCell ref="H4:L5"/>
  </mergeCells>
  <pageMargins left="0.503472222222222" right="0" top="0.751388888888889" bottom="0.751388888888889" header="0.298611111111111" footer="0.298611111111111"/>
  <pageSetup paperSize="9" scale="53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9"/>
  <sheetViews>
    <sheetView tabSelected="1" workbookViewId="0">
      <selection activeCell="J12" sqref="J12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45754</v>
      </c>
      <c r="F3" s="7"/>
      <c r="G3" s="8"/>
    </row>
    <row r="4" ht="33" customHeight="1" spans="1:12">
      <c r="D4" s="6" t="s">
        <v>3</v>
      </c>
      <c r="E4" s="9" t="s">
        <v>88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82</v>
      </c>
      <c r="D9" s="24"/>
      <c r="E9" s="25" t="s">
        <v>89</v>
      </c>
      <c r="F9" s="26">
        <v>2500</v>
      </c>
      <c r="G9" s="26">
        <v>25</v>
      </c>
      <c r="H9" s="26">
        <f>SUM(F9:G9)</f>
        <v>2525</v>
      </c>
      <c r="I9" s="27" t="s">
        <v>50</v>
      </c>
      <c r="J9" s="28">
        <v>32.8</v>
      </c>
      <c r="K9" s="29">
        <v>33.3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89</v>
      </c>
      <c r="F10" s="26">
        <v>1350</v>
      </c>
      <c r="G10" s="26">
        <v>13</v>
      </c>
      <c r="H10" s="26">
        <f>SUM(F10:G10)</f>
        <v>1363</v>
      </c>
      <c r="I10" s="27" t="s">
        <v>52</v>
      </c>
      <c r="J10" s="28">
        <v>17.5</v>
      </c>
      <c r="K10" s="29">
        <v>18</v>
      </c>
      <c r="L10" s="33"/>
    </row>
    <row r="11" s="1" customFormat="1" ht="24.75" customHeight="1" spans="1:12">
      <c r="A11" s="31"/>
      <c r="B11" s="22" t="s">
        <v>31</v>
      </c>
      <c r="C11" s="32"/>
      <c r="D11" s="24"/>
      <c r="E11" s="25" t="s">
        <v>89</v>
      </c>
      <c r="F11" s="26">
        <v>1450</v>
      </c>
      <c r="G11" s="26">
        <v>14</v>
      </c>
      <c r="H11" s="26">
        <f>SUM(F11:G11)</f>
        <v>1464</v>
      </c>
      <c r="I11" s="20" t="s">
        <v>53</v>
      </c>
      <c r="J11" s="28">
        <v>18.8</v>
      </c>
      <c r="K11" s="29">
        <v>19.3</v>
      </c>
      <c r="L11" s="33"/>
    </row>
    <row r="12" s="1" customFormat="1" ht="24.75" customHeight="1" spans="1:12">
      <c r="A12" s="34"/>
      <c r="B12" s="22"/>
      <c r="C12" s="35"/>
      <c r="D12" s="24"/>
      <c r="E12" s="25"/>
      <c r="F12" s="26"/>
      <c r="G12" s="26"/>
      <c r="H12" s="26"/>
      <c r="I12" s="20"/>
      <c r="J12" s="28"/>
      <c r="K12" s="29"/>
      <c r="L12" s="36"/>
    </row>
    <row r="13" s="1" customFormat="1" ht="24.75" customHeight="1" spans="1:12">
      <c r="A13" s="34" t="s">
        <v>46</v>
      </c>
      <c r="B13" s="24"/>
      <c r="C13" s="24"/>
      <c r="D13" s="24"/>
      <c r="E13" s="24"/>
      <c r="F13" s="26">
        <f>SUM(F9:F11)</f>
        <v>5300</v>
      </c>
      <c r="G13" s="26">
        <f>SUM(G9:G11)</f>
        <v>52</v>
      </c>
      <c r="H13" s="26">
        <f>SUM(H9:H11)</f>
        <v>5352</v>
      </c>
      <c r="I13" s="20" t="s">
        <v>54</v>
      </c>
      <c r="J13" s="28">
        <f>SUM(J9:J11)</f>
        <v>69.1</v>
      </c>
      <c r="K13" s="28">
        <f>SUM(K9:K11)</f>
        <v>70.6</v>
      </c>
      <c r="L13" s="36"/>
    </row>
    <row r="18" ht="28" customHeight="1"/>
    <row r="19" ht="30" customHeight="1"/>
    <row r="22" ht="26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0" customHeight="1"/>
    <row r="60" ht="24" customHeight="1"/>
    <row r="61" ht="26" customHeight="1"/>
    <row r="62" ht="31" customHeight="1"/>
    <row r="64" ht="26" customHeight="1"/>
    <row r="65" ht="36" customHeight="1"/>
    <row r="66" ht="25" customHeight="1"/>
    <row r="67" ht="25" customHeight="1"/>
    <row r="68" ht="25" customHeight="1"/>
    <row r="69" ht="33" customHeight="1"/>
  </sheetData>
  <mergeCells count="7">
    <mergeCell ref="A1:L1"/>
    <mergeCell ref="A2:L2"/>
    <mergeCell ref="E3:F3"/>
    <mergeCell ref="E4:F4"/>
    <mergeCell ref="A9:A11"/>
    <mergeCell ref="C9:C11"/>
    <mergeCell ref="H4:L5"/>
  </mergeCells>
  <pageMargins left="0.503472222222222" right="0" top="0.751388888888889" bottom="0.751388888888889" header="0.298611111111111" footer="0.298611111111111"/>
  <pageSetup paperSize="9" scale="5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第一批</vt:lpstr>
      <vt:lpstr>第二批 (2)</vt:lpstr>
      <vt:lpstr>第三批 (3)</vt:lpstr>
      <vt:lpstr>第四批 (4)</vt:lpstr>
      <vt:lpstr>第五批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2026-04-07T01:35:01Z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F9DBB732AAEE45468D35CD4E28845385_13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