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 activeTab="3"/>
  </bookViews>
  <sheets>
    <sheet name="第一批" sheetId="7" r:id="rId1"/>
    <sheet name="第二批 (2)" sheetId="8" r:id="rId2"/>
    <sheet name="第三批 (3)" sheetId="9" r:id="rId3"/>
    <sheet name="第四批 (2)" sheetId="10" r:id="rId4"/>
  </sheets>
  <externalReferences>
    <externalReference r:id="rId5"/>
  </externalReferences>
  <definedNames>
    <definedName name="Ext">[1]LUT!$G$2</definedName>
    <definedName name="Gender">[1]LUT!$I$1:$BI$1</definedName>
    <definedName name="_xlnm.Print_Area" localSheetId="0">第一批!$A$1:$L$16</definedName>
    <definedName name="_xlnm.Print_Area" localSheetId="1">'第二批 (2)'!$A$1:$L$12</definedName>
    <definedName name="_xlnm.Print_Area" localSheetId="2">'第三批 (3)'!$A$1:$L$29</definedName>
    <definedName name="_xlnm.Print_Area" localSheetId="3">'第四批 (2)'!$A$1:$L$30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<sst xmlns="http://schemas.openxmlformats.org/spreadsheetml/2006/main" count="295" uniqueCount="89">
  <si>
    <r>
      <rPr>
        <b/>
        <sz val="20"/>
        <color indexed="8"/>
        <rFont val="宋体"/>
        <charset val="134"/>
      </rPr>
      <t>睿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颢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</si>
  <si>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rgb="FF000000"/>
        <rFont val="宋体"/>
        <charset val="134"/>
      </rPr>
      <t>（</t>
    </r>
    <r>
      <rPr>
        <b/>
        <sz val="20"/>
        <color rgb="FF000000"/>
        <rFont val="Calibri"/>
        <charset val="134"/>
      </rPr>
      <t>RecallPackaging Delivery List</t>
    </r>
    <r>
      <rPr>
        <b/>
        <sz val="20"/>
        <color rgb="FF000000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</si>
  <si>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</si>
  <si>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</si>
  <si>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汇驿达 9800 0014 7350</t>
  </si>
  <si>
    <t xml:space="preserve">地址：安徽省宿州市埇桥区经开区磬云南路 A439号鞋城管委会标准化厂房8号楼 佳瑞--赵世莲13547368206  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</si>
  <si>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</si>
  <si>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</si>
  <si>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</si>
  <si>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</si>
  <si>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</si>
  <si>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</si>
  <si>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</si>
  <si>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</si>
  <si>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</si>
  <si>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</si>
  <si>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</si>
  <si>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</si>
  <si>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</si>
  <si>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</si>
  <si>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t>款号</t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</si>
  <si>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</si>
  <si>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</si>
  <si>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</si>
  <si>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</si>
  <si>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</si>
  <si>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</si>
  <si>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</si>
  <si>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</si>
  <si>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</si>
  <si>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 xml:space="preserve">S26031600 </t>
  </si>
  <si>
    <t>TESCO</t>
  </si>
  <si>
    <t>2025JDF0166/0167黑色</t>
  </si>
  <si>
    <t>28*42CM</t>
  </si>
  <si>
    <t>1/7</t>
  </si>
  <si>
    <t>2/7</t>
  </si>
  <si>
    <t>3/7</t>
  </si>
  <si>
    <t>4/7</t>
  </si>
  <si>
    <r>
      <rPr>
        <b/>
        <sz val="10"/>
        <color rgb="FF000000"/>
        <rFont val="Calibri"/>
        <charset val="134"/>
      </rPr>
      <t>2025JDF0175/0177</t>
    </r>
    <r>
      <rPr>
        <b/>
        <sz val="10"/>
        <color rgb="FF000000"/>
        <rFont val="宋体"/>
        <charset val="134"/>
      </rPr>
      <t>巧克力色</t>
    </r>
  </si>
  <si>
    <t>5/7</t>
  </si>
  <si>
    <t>6/7</t>
  </si>
  <si>
    <t>7/7</t>
  </si>
  <si>
    <t>合计：</t>
  </si>
  <si>
    <t>7</t>
  </si>
  <si>
    <t>汇驿达 9800 0014 7282</t>
  </si>
  <si>
    <t>32*45CM</t>
  </si>
  <si>
    <t>1/3</t>
  </si>
  <si>
    <t>2/3</t>
  </si>
  <si>
    <t>3/3</t>
  </si>
  <si>
    <t>3</t>
  </si>
  <si>
    <t>汇驿达 9800 0014 7248</t>
  </si>
  <si>
    <t>1/20</t>
  </si>
  <si>
    <t>2/20</t>
  </si>
  <si>
    <t>3/20</t>
  </si>
  <si>
    <r>
      <rPr>
        <b/>
        <sz val="10"/>
        <color rgb="FF000000"/>
        <rFont val="Calibri"/>
        <charset val="134"/>
      </rPr>
      <t>2025JDF0168/0169</t>
    </r>
    <r>
      <rPr>
        <b/>
        <sz val="10"/>
        <color rgb="FF000000"/>
        <rFont val="宋体"/>
        <charset val="134"/>
      </rPr>
      <t>棕色</t>
    </r>
  </si>
  <si>
    <t>4/20</t>
  </si>
  <si>
    <t>5/20</t>
  </si>
  <si>
    <t>6/20</t>
  </si>
  <si>
    <t>7/20</t>
  </si>
  <si>
    <t>8/20</t>
  </si>
  <si>
    <t>9/20</t>
  </si>
  <si>
    <t>10/20</t>
  </si>
  <si>
    <t>11/20</t>
  </si>
  <si>
    <t>12/20</t>
  </si>
  <si>
    <t>13/20</t>
  </si>
  <si>
    <t>14/20</t>
  </si>
  <si>
    <r>
      <t>2025JDF0175/0177</t>
    </r>
    <r>
      <rPr>
        <b/>
        <sz val="10"/>
        <color rgb="FF000000"/>
        <rFont val="宋体"/>
        <charset val="134"/>
      </rPr>
      <t>巧克力色</t>
    </r>
  </si>
  <si>
    <t>15/20</t>
  </si>
  <si>
    <t>16/20</t>
  </si>
  <si>
    <t>17/20</t>
  </si>
  <si>
    <t>18/20</t>
  </si>
  <si>
    <t>19/20</t>
  </si>
  <si>
    <t>20/20</t>
  </si>
  <si>
    <t>20</t>
  </si>
  <si>
    <t>汇驿达 9800 0015 8133</t>
  </si>
  <si>
    <t>40+16.5+16.5*73CM</t>
  </si>
  <si>
    <t>1/9</t>
  </si>
  <si>
    <t>60+16.5+16.5*105CM</t>
  </si>
  <si>
    <t>2/9</t>
  </si>
  <si>
    <t>3/9</t>
  </si>
  <si>
    <t>60+25+25*90CM</t>
  </si>
  <si>
    <t>4/9</t>
  </si>
  <si>
    <t>5/9</t>
  </si>
  <si>
    <t>6/9</t>
  </si>
  <si>
    <t>7/9</t>
  </si>
  <si>
    <t>8/9</t>
  </si>
  <si>
    <t>50+15+15*95CM</t>
  </si>
  <si>
    <t>9/9</t>
  </si>
  <si>
    <t>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</si>
</sst>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  <numFmt numFmtId="179" formatCode="0.0_);[Red]\(0.0\)"/>
  </numFmts>
  <fonts count="44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theme="1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rgb="FF000000"/>
      <name val="宋体"/>
      <charset val="134"/>
    </font>
    <font>
      <b/>
      <sz val="10"/>
      <color theme="1"/>
      <name val="微软雅黑"/>
      <charset val="134"/>
    </font>
    <font>
      <b/>
      <sz val="10"/>
      <name val="Arial"/>
      <charset val="0"/>
    </font>
    <font>
      <b/>
      <sz val="14"/>
      <name val="宋体"/>
      <charset val="134"/>
    </font>
    <font>
      <b/>
      <sz val="14"/>
      <color rgb="FF000000"/>
      <name val="宋体"/>
      <charset val="134"/>
    </font>
    <font>
      <b/>
      <sz val="10"/>
      <color rgb="FF000000"/>
      <name val="Calibri"/>
      <charset val="134"/>
    </font>
    <font>
      <b/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sz val="11"/>
      <color theme="1"/>
      <name val="等线"/>
      <charset val="134"/>
    </font>
    <font>
      <b/>
      <sz val="20"/>
      <color rgb="FF000000"/>
      <name val="Calibri"/>
      <charset val="134"/>
    </font>
    <font>
      <b/>
      <sz val="10"/>
      <name val="Arial"/>
      <charset val="134"/>
    </font>
    <font>
      <b/>
      <sz val="20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4" borderId="9" applyNumberFormat="0" applyAlignment="0" applyProtection="0">
      <alignment vertical="center"/>
    </xf>
    <xf numFmtId="0" fontId="27" fillId="5" borderId="10" applyNumberFormat="0" applyAlignment="0" applyProtection="0">
      <alignment vertical="center"/>
    </xf>
    <xf numFmtId="0" fontId="28" fillId="5" borderId="9" applyNumberFormat="0" applyAlignment="0" applyProtection="0">
      <alignment vertical="center"/>
    </xf>
    <xf numFmtId="0" fontId="29" fillId="6" borderId="11" applyNumberFormat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7" fillId="0" borderId="0"/>
    <xf numFmtId="0" fontId="38" fillId="0" borderId="0"/>
    <xf numFmtId="0" fontId="37" fillId="0" borderId="0"/>
    <xf numFmtId="0" fontId="38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40" fillId="0" borderId="0"/>
  </cellStyleXfs>
  <cellXfs count="5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/>
    </xf>
    <xf numFmtId="0" fontId="8" fillId="0" borderId="0" xfId="52" applyFont="1" applyFill="1" applyAlignment="1">
      <alignment horizontal="center" vertical="center" wrapText="1"/>
    </xf>
    <xf numFmtId="178" fontId="8" fillId="0" borderId="0" xfId="52" applyNumberFormat="1" applyFont="1" applyFill="1" applyAlignment="1">
      <alignment vertical="center" wrapText="1"/>
    </xf>
    <xf numFmtId="0" fontId="1" fillId="0" borderId="0" xfId="0" applyFont="1" applyAlignment="1">
      <alignment vertical="center"/>
    </xf>
    <xf numFmtId="0" fontId="8" fillId="0" borderId="2" xfId="0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78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7" fontId="8" fillId="0" borderId="2" xfId="52" applyNumberFormat="1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15" fontId="10" fillId="0" borderId="2" xfId="52" applyNumberFormat="1" applyFont="1" applyFill="1" applyBorder="1" applyAlignment="1">
      <alignment horizontal="center" vertical="center" wrapText="1"/>
    </xf>
    <xf numFmtId="49" fontId="9" fillId="0" borderId="2" xfId="52" applyNumberFormat="1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9" fillId="0" borderId="3" xfId="52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1" fontId="13" fillId="0" borderId="2" xfId="52" applyNumberFormat="1" applyFont="1" applyFill="1" applyBorder="1" applyAlignment="1">
      <alignment horizontal="center" vertical="center" wrapText="1"/>
    </xf>
    <xf numFmtId="1" fontId="13" fillId="2" borderId="2" xfId="52" applyNumberFormat="1" applyFont="1" applyFill="1" applyBorder="1" applyAlignment="1">
      <alignment horizontal="center" vertical="center" wrapText="1"/>
    </xf>
    <xf numFmtId="49" fontId="9" fillId="0" borderId="2" xfId="52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179" fontId="1" fillId="0" borderId="2" xfId="0" applyNumberFormat="1" applyFont="1" applyBorder="1" applyAlignment="1">
      <alignment horizontal="center" vertical="center"/>
    </xf>
    <xf numFmtId="49" fontId="14" fillId="0" borderId="3" xfId="52" applyNumberFormat="1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49" fontId="15" fillId="0" borderId="3" xfId="0" applyNumberFormat="1" applyFont="1" applyBorder="1" applyAlignment="1">
      <alignment vertical="center"/>
    </xf>
    <xf numFmtId="0" fontId="12" fillId="0" borderId="5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0" borderId="2" xfId="0" applyFont="1" applyBorder="1" applyAlignment="1">
      <alignment vertical="center"/>
    </xf>
    <xf numFmtId="0" fontId="16" fillId="0" borderId="2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177" fontId="1" fillId="0" borderId="2" xfId="0" applyNumberFormat="1" applyFont="1" applyBorder="1" applyAlignment="1">
      <alignment horizontal="center" vertical="center"/>
    </xf>
    <xf numFmtId="49" fontId="15" fillId="0" borderId="2" xfId="0" applyNumberFormat="1" applyFont="1" applyBorder="1" applyAlignment="1">
      <alignment vertical="center"/>
    </xf>
    <xf numFmtId="0" fontId="7" fillId="0" borderId="0" xfId="0" applyFont="1" applyAlignment="1">
      <alignment horizontal="left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  <cellStyle name="常规 5" xfId="5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180975</xdr:colOff>
      <xdr:row>0</xdr:row>
      <xdr:rowOff>106470</xdr:rowOff>
    </xdr:from>
    <xdr:to>
      <xdr:col>0</xdr:col>
      <xdr:colOff>1743075</xdr:colOff>
      <xdr:row>1</xdr:row>
      <xdr:rowOff>286512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" y="106045"/>
          <a:ext cx="1562100" cy="51371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180975</xdr:colOff>
      <xdr:row>0</xdr:row>
      <xdr:rowOff>106470</xdr:rowOff>
    </xdr:from>
    <xdr:to>
      <xdr:col>0</xdr:col>
      <xdr:colOff>1743075</xdr:colOff>
      <xdr:row>1</xdr:row>
      <xdr:rowOff>286810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" y="106045"/>
          <a:ext cx="1562100" cy="51371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180975</xdr:colOff>
      <xdr:row>0</xdr:row>
      <xdr:rowOff>106470</xdr:rowOff>
    </xdr:from>
    <xdr:to>
      <xdr:col>0</xdr:col>
      <xdr:colOff>1743075</xdr:colOff>
      <xdr:row>1</xdr:row>
      <xdr:rowOff>286810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" y="106045"/>
          <a:ext cx="1562100" cy="51371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180975</xdr:colOff>
      <xdr:row>0</xdr:row>
      <xdr:rowOff>106470</xdr:rowOff>
    </xdr:from>
    <xdr:to>
      <xdr:col>0</xdr:col>
      <xdr:colOff>1743075</xdr:colOff>
      <xdr:row>1</xdr:row>
      <xdr:rowOff>286810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" y="106045"/>
          <a:ext cx="1562100" cy="51371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65"/>
  <sheetViews>
    <sheetView workbookViewId="0">
      <selection activeCell="J8" sqref="J8:K8"/>
    </sheetView>
  </sheetViews>
  <sheetFormatPr defaultColWidth="18" defaultRowHeight="26.25"/>
  <cols>
    <col min="1" max="1" width="31.5" style="2" customWidth="1"/>
    <col min="2" max="2" width="26.5" style="2" customWidth="1"/>
    <col min="3" max="3" width="30.75" style="2" customWidth="1"/>
    <col min="4" max="4" width="6.75" style="2" customWidth="1"/>
    <col min="5" max="5" width="33.625" style="2" customWidth="1"/>
    <col min="6" max="6" width="10.875" style="2" customWidth="1"/>
    <col min="7" max="7" width="7.8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36.875" style="2" customWidth="1"/>
    <col min="13" max="16384" width="18" style="2"/>
  </cols>
  <sheetData>
    <row r="1" spans="1:13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3">
      <c r="A2" s="6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1:13">
      <c r="D3" s="7" t="s">
        <v>2</v>
      </c>
      <c r="E3" s="8">
        <v>46108</v>
      </c>
      <c r="F3" s="8"/>
      <c r="G3" s="9"/>
    </row>
    <row r="4" ht="36" customHeight="1" spans="1:13">
      <c r="C4" s="7" t="s">
        <v>3</v>
      </c>
      <c r="D4" s="10" t="s">
        <v>4</v>
      </c>
      <c r="E4" s="10"/>
      <c r="F4" s="10" t="s">
        <v>5</v>
      </c>
      <c r="G4" s="10"/>
      <c r="H4" s="10"/>
      <c r="I4" s="10"/>
      <c r="J4" s="10"/>
      <c r="K4" s="10"/>
      <c r="L4" s="10"/>
      <c r="M4" s="11"/>
    </row>
    <row r="5" s="1" customFormat="1" ht="40" customHeight="1" spans="1:13">
      <c r="A5" s="12"/>
      <c r="B5" s="13"/>
      <c r="C5" s="13"/>
      <c r="D5" s="14"/>
      <c r="E5" s="14"/>
      <c r="F5" s="10"/>
      <c r="G5" s="10"/>
      <c r="H5" s="10"/>
      <c r="I5" s="10"/>
      <c r="J5" s="10"/>
      <c r="K5" s="10"/>
      <c r="L5" s="10"/>
      <c r="M5" s="15"/>
    </row>
    <row r="6" s="1" customFormat="1" ht="25.5" spans="1:13">
      <c r="A6" s="16" t="s">
        <v>6</v>
      </c>
      <c r="B6" s="17" t="s">
        <v>7</v>
      </c>
      <c r="C6" s="17" t="s">
        <v>8</v>
      </c>
      <c r="D6" s="18" t="s">
        <v>9</v>
      </c>
      <c r="E6" s="18" t="s">
        <v>10</v>
      </c>
      <c r="F6" s="19" t="s">
        <v>11</v>
      </c>
      <c r="G6" s="19" t="s">
        <v>12</v>
      </c>
      <c r="H6" s="19" t="s">
        <v>13</v>
      </c>
      <c r="I6" s="20" t="s">
        <v>14</v>
      </c>
      <c r="J6" s="21" t="s">
        <v>15</v>
      </c>
      <c r="K6" s="21" t="s">
        <v>16</v>
      </c>
      <c r="L6" s="17" t="s">
        <v>17</v>
      </c>
    </row>
    <row r="7" s="1" customFormat="1" ht="26" customHeight="1" spans="1:13">
      <c r="A7" s="22" t="s">
        <v>18</v>
      </c>
      <c r="B7" s="17" t="s">
        <v>19</v>
      </c>
      <c r="C7" s="23" t="s">
        <v>20</v>
      </c>
      <c r="D7" s="20" t="s">
        <v>21</v>
      </c>
      <c r="E7" s="20" t="s">
        <v>22</v>
      </c>
      <c r="F7" s="19" t="s">
        <v>23</v>
      </c>
      <c r="G7" s="19" t="s">
        <v>24</v>
      </c>
      <c r="H7" s="19" t="s">
        <v>25</v>
      </c>
      <c r="I7" s="24" t="s">
        <v>26</v>
      </c>
      <c r="J7" s="21" t="s">
        <v>27</v>
      </c>
      <c r="K7" s="21" t="s">
        <v>28</v>
      </c>
      <c r="L7" s="17" t="s">
        <v>29</v>
      </c>
    </row>
    <row r="8" s="1" customFormat="1" ht="44" customHeight="1" spans="1:13">
      <c r="A8" s="25" t="s">
        <v>30</v>
      </c>
      <c r="B8" s="26" t="s">
        <v>31</v>
      </c>
      <c r="C8" s="51" t="s">
        <v>32</v>
      </c>
      <c r="D8" s="20"/>
      <c r="E8" s="28" t="s">
        <v>33</v>
      </c>
      <c r="F8" s="29">
        <v>5000</v>
      </c>
      <c r="G8" s="29">
        <v>50</v>
      </c>
      <c r="H8" s="29">
        <f t="shared" ref="H8:H14" si="0">SUM(F8:G8)</f>
        <v>5050</v>
      </c>
      <c r="I8" s="30" t="s">
        <v>34</v>
      </c>
      <c r="J8" s="31">
        <v>33</v>
      </c>
      <c r="K8" s="32">
        <v>33.5</v>
      </c>
      <c r="L8" s="33"/>
    </row>
    <row r="9" s="1" customFormat="1" ht="36" customHeight="1" spans="1:13">
      <c r="A9" s="25"/>
      <c r="B9" s="26" t="s">
        <v>31</v>
      </c>
      <c r="C9" s="52"/>
      <c r="D9" s="31"/>
      <c r="E9" s="28" t="s">
        <v>33</v>
      </c>
      <c r="F9" s="29">
        <v>5000</v>
      </c>
      <c r="G9" s="29">
        <v>50</v>
      </c>
      <c r="H9" s="29">
        <f t="shared" si="0"/>
        <v>5050</v>
      </c>
      <c r="I9" s="30" t="s">
        <v>35</v>
      </c>
      <c r="J9" s="31">
        <v>33</v>
      </c>
      <c r="K9" s="32">
        <v>33.5</v>
      </c>
      <c r="L9" s="35"/>
    </row>
    <row r="10" s="1" customFormat="1" ht="30" customHeight="1" spans="1:13">
      <c r="A10" s="25"/>
      <c r="B10" s="26" t="s">
        <v>31</v>
      </c>
      <c r="C10" s="52"/>
      <c r="D10" s="31"/>
      <c r="E10" s="28" t="s">
        <v>33</v>
      </c>
      <c r="F10" s="29">
        <v>5000</v>
      </c>
      <c r="G10" s="29">
        <v>50</v>
      </c>
      <c r="H10" s="29">
        <f t="shared" si="0"/>
        <v>5050</v>
      </c>
      <c r="I10" s="30" t="s">
        <v>36</v>
      </c>
      <c r="J10" s="31">
        <v>33</v>
      </c>
      <c r="K10" s="32">
        <v>33.5</v>
      </c>
      <c r="L10" s="35"/>
    </row>
    <row r="11" s="1" customFormat="1" ht="30" customHeight="1" spans="1:13">
      <c r="A11" s="25"/>
      <c r="B11" s="26" t="s">
        <v>31</v>
      </c>
      <c r="C11" s="52"/>
      <c r="D11" s="31"/>
      <c r="E11" s="28" t="s">
        <v>33</v>
      </c>
      <c r="F11" s="29">
        <v>2776</v>
      </c>
      <c r="G11" s="29">
        <v>27</v>
      </c>
      <c r="H11" s="29">
        <f t="shared" si="0"/>
        <v>2803</v>
      </c>
      <c r="I11" s="30" t="s">
        <v>37</v>
      </c>
      <c r="J11" s="31">
        <v>18.2</v>
      </c>
      <c r="K11" s="32">
        <v>18.7</v>
      </c>
      <c r="L11" s="35"/>
    </row>
    <row r="12" s="1" customFormat="1" ht="30" customHeight="1" spans="1:13">
      <c r="A12" s="25"/>
      <c r="B12" s="26" t="s">
        <v>31</v>
      </c>
      <c r="C12" s="42" t="s">
        <v>38</v>
      </c>
      <c r="D12" s="31"/>
      <c r="E12" s="28" t="s">
        <v>33</v>
      </c>
      <c r="F12" s="29">
        <v>5000</v>
      </c>
      <c r="G12" s="29">
        <v>50</v>
      </c>
      <c r="H12" s="29">
        <f t="shared" si="0"/>
        <v>5050</v>
      </c>
      <c r="I12" s="30" t="s">
        <v>39</v>
      </c>
      <c r="J12" s="31">
        <v>33</v>
      </c>
      <c r="K12" s="32">
        <v>33.5</v>
      </c>
      <c r="L12" s="35"/>
    </row>
    <row r="13" s="1" customFormat="1" ht="30" customHeight="1" spans="1:13">
      <c r="A13" s="25"/>
      <c r="B13" s="26" t="s">
        <v>31</v>
      </c>
      <c r="C13" s="42"/>
      <c r="D13" s="31"/>
      <c r="E13" s="28" t="s">
        <v>33</v>
      </c>
      <c r="F13" s="29">
        <v>5000</v>
      </c>
      <c r="G13" s="29">
        <v>50</v>
      </c>
      <c r="H13" s="29">
        <f t="shared" si="0"/>
        <v>5050</v>
      </c>
      <c r="I13" s="30" t="s">
        <v>40</v>
      </c>
      <c r="J13" s="31">
        <v>33</v>
      </c>
      <c r="K13" s="32">
        <v>33.5</v>
      </c>
      <c r="L13" s="35"/>
    </row>
    <row r="14" s="1" customFormat="1" ht="30" customHeight="1" spans="1:13">
      <c r="A14" s="25"/>
      <c r="B14" s="26" t="s">
        <v>31</v>
      </c>
      <c r="C14" s="42"/>
      <c r="D14" s="31"/>
      <c r="E14" s="28" t="s">
        <v>33</v>
      </c>
      <c r="F14" s="29">
        <v>4833</v>
      </c>
      <c r="G14" s="29">
        <v>48</v>
      </c>
      <c r="H14" s="29">
        <f t="shared" si="0"/>
        <v>4881</v>
      </c>
      <c r="I14" s="30" t="s">
        <v>41</v>
      </c>
      <c r="J14" s="31">
        <v>33</v>
      </c>
      <c r="K14" s="32">
        <v>33.5</v>
      </c>
      <c r="L14" s="35"/>
    </row>
    <row r="15" s="1" customFormat="1" ht="30" customHeight="1" spans="1:13">
      <c r="A15" s="43"/>
      <c r="B15" s="44"/>
      <c r="C15" s="45"/>
      <c r="D15" s="31"/>
      <c r="E15" s="42"/>
      <c r="F15" s="38"/>
      <c r="G15" s="38"/>
      <c r="H15" s="38"/>
      <c r="I15" s="30"/>
      <c r="J15" s="31"/>
      <c r="K15" s="32"/>
      <c r="L15" s="35"/>
    </row>
    <row r="16" s="1" customFormat="1" ht="24.75" customHeight="1" spans="1:13">
      <c r="A16" s="46" t="s">
        <v>42</v>
      </c>
      <c r="B16" s="31"/>
      <c r="C16" s="31"/>
      <c r="D16" s="31"/>
      <c r="E16" s="31"/>
      <c r="F16" s="38">
        <f>SUM(F8:F14)</f>
        <v>32609</v>
      </c>
      <c r="G16" s="38">
        <f>SUM(G8:G14)</f>
        <v>325</v>
      </c>
      <c r="H16" s="38">
        <f>SUM(H8:H14)</f>
        <v>32934</v>
      </c>
      <c r="I16" s="30" t="s">
        <v>43</v>
      </c>
      <c r="J16" s="47">
        <f>SUM(J8:J14)</f>
        <v>216.2</v>
      </c>
      <c r="K16" s="47">
        <f>SUM(K8:K15)</f>
        <v>219.7</v>
      </c>
      <c r="L16" s="48"/>
    </row>
    <row r="17" s="1" customFormat="1" ht="24.75" customHeight="1" spans="1:13">
      <c r="A17" s="2"/>
      <c r="B17" s="2"/>
      <c r="C17" s="2"/>
      <c r="D17" s="2"/>
      <c r="E17" s="2"/>
      <c r="F17" s="2"/>
      <c r="G17" s="3"/>
      <c r="H17" s="2"/>
      <c r="I17" s="4"/>
      <c r="J17" s="5"/>
      <c r="K17" s="5"/>
      <c r="L17" s="2"/>
    </row>
    <row r="21" ht="27" customHeight="1"/>
    <row r="22" ht="29" customHeight="1" spans="1:13">
      <c r="M22" s="49"/>
    </row>
    <row r="23" ht="27" customHeight="1"/>
    <row r="24" ht="29" customHeight="1" spans="1:13">
      <c r="M24" s="1"/>
    </row>
    <row r="25" ht="34" customHeight="1" spans="1:13">
      <c r="M25" s="1"/>
    </row>
    <row r="26" ht="26" customHeight="1" spans="1:13">
      <c r="M26" s="1"/>
    </row>
    <row r="27" ht="26" customHeight="1" spans="1:13">
      <c r="M27" s="1"/>
    </row>
    <row r="28" ht="26" customHeight="1" spans="1:13">
      <c r="M28" s="1"/>
    </row>
    <row r="29" ht="26" customHeight="1" spans="1:13">
      <c r="M29" s="1"/>
    </row>
    <row r="30" ht="26" customHeight="1" spans="1:13">
      <c r="M30" s="1"/>
    </row>
    <row r="31" ht="26" customHeight="1" spans="1:13">
      <c r="M31" s="1"/>
    </row>
    <row r="32" ht="26" customHeight="1" spans="1:13">
      <c r="M32" s="1"/>
    </row>
    <row r="33" ht="26" customHeight="1" spans="13:13">
      <c r="M33" s="1"/>
    </row>
    <row r="34" ht="26" customHeight="1" spans="13:13">
      <c r="M34" s="1"/>
    </row>
    <row r="35" ht="26" customHeight="1" spans="13:13">
      <c r="M35" s="1"/>
    </row>
    <row r="36" ht="26" customHeight="1" spans="13:13">
      <c r="M36" s="1"/>
    </row>
    <row r="37" ht="26" customHeight="1" spans="13:13">
      <c r="M37" s="1"/>
    </row>
    <row r="38" ht="26" customHeight="1" spans="13:13">
      <c r="M38" s="1"/>
    </row>
    <row r="39" ht="26" customHeight="1"/>
    <row r="40" ht="26" customHeight="1"/>
    <row r="41" ht="26" customHeight="1"/>
    <row r="42" ht="26" customHeight="1"/>
    <row r="43" ht="24" customHeight="1"/>
    <row r="44" ht="25" customHeight="1"/>
    <row r="53" ht="29" customHeight="1"/>
    <row r="55" ht="28" customHeight="1"/>
    <row r="61" ht="32" customHeight="1"/>
    <row r="62" ht="27" customHeight="1"/>
    <row r="63" ht="30" customHeight="1"/>
    <row r="65" ht="32" customHeight="1"/>
  </sheetData>
  <mergeCells count="8">
    <mergeCell ref="A1:L1"/>
    <mergeCell ref="A2:L2"/>
    <mergeCell ref="E3:F3"/>
    <mergeCell ref="D4:E4"/>
    <mergeCell ref="A8:A14"/>
    <mergeCell ref="C8:C11"/>
    <mergeCell ref="C12:C14"/>
    <mergeCell ref="F4:L5"/>
  </mergeCells>
  <pageMargins left="0.7" right="0.7" top="0.75" bottom="0.75" header="0.3" footer="0.3"/>
  <pageSetup paperSize="9" scale="61" orientation="landscape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61"/>
  <sheetViews>
    <sheetView workbookViewId="0">
      <selection activeCell="J11" sqref="J11"/>
    </sheetView>
  </sheetViews>
  <sheetFormatPr defaultColWidth="18" defaultRowHeight="26.25"/>
  <cols>
    <col min="1" max="1" width="31.5" style="2" customWidth="1"/>
    <col min="2" max="2" width="26.5" style="2" customWidth="1"/>
    <col min="3" max="3" width="30.75" style="2" customWidth="1"/>
    <col min="4" max="4" width="6.75" style="2" customWidth="1"/>
    <col min="5" max="5" width="33.625" style="2" customWidth="1"/>
    <col min="6" max="6" width="10.875" style="2" customWidth="1"/>
    <col min="7" max="7" width="7.8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36.875" style="2" customWidth="1"/>
    <col min="13" max="16384" width="18" style="2"/>
  </cols>
  <sheetData>
    <row r="1" spans="1:13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3">
      <c r="A2" s="6" t="s">
        <v>1</v>
      </c>
      <c r="B2" s="4"/>
      <c r="C2" s="4"/>
      <c r="D2" s="4"/>
      <c r="E2" s="4"/>
      <c r="F2" s="4"/>
      <c r="G2" s="4"/>
      <c r="H2" s="4"/>
      <c r="I2" s="6"/>
      <c r="J2" s="4"/>
      <c r="K2" s="4"/>
      <c r="L2" s="4"/>
    </row>
    <row r="3" spans="1:13">
      <c r="D3" s="7" t="s">
        <v>2</v>
      </c>
      <c r="E3" s="8">
        <v>46109</v>
      </c>
      <c r="F3" s="8"/>
      <c r="G3" s="9"/>
    </row>
    <row r="4" ht="36" customHeight="1" spans="1:13">
      <c r="C4" s="7" t="s">
        <v>3</v>
      </c>
      <c r="D4" s="10" t="s">
        <v>44</v>
      </c>
      <c r="E4" s="10"/>
      <c r="F4" s="10" t="s">
        <v>5</v>
      </c>
      <c r="G4" s="10"/>
      <c r="H4" s="10"/>
      <c r="I4" s="10"/>
      <c r="J4" s="10"/>
      <c r="K4" s="10"/>
      <c r="L4" s="10"/>
      <c r="M4" s="11"/>
    </row>
    <row r="5" s="1" customFormat="1" ht="40" customHeight="1" spans="1:13">
      <c r="A5" s="12"/>
      <c r="B5" s="13"/>
      <c r="C5" s="13"/>
      <c r="D5" s="14"/>
      <c r="E5" s="14"/>
      <c r="F5" s="10"/>
      <c r="G5" s="10"/>
      <c r="H5" s="10"/>
      <c r="I5" s="10"/>
      <c r="J5" s="10"/>
      <c r="K5" s="10"/>
      <c r="L5" s="10"/>
      <c r="M5" s="15"/>
    </row>
    <row r="6" s="1" customFormat="1" ht="25.5" spans="1:13">
      <c r="A6" s="16" t="s">
        <v>6</v>
      </c>
      <c r="B6" s="17" t="s">
        <v>7</v>
      </c>
      <c r="C6" s="17" t="s">
        <v>8</v>
      </c>
      <c r="D6" s="18" t="s">
        <v>9</v>
      </c>
      <c r="E6" s="18" t="s">
        <v>10</v>
      </c>
      <c r="F6" s="19" t="s">
        <v>11</v>
      </c>
      <c r="G6" s="19" t="s">
        <v>12</v>
      </c>
      <c r="H6" s="19" t="s">
        <v>13</v>
      </c>
      <c r="I6" s="20" t="s">
        <v>14</v>
      </c>
      <c r="J6" s="21" t="s">
        <v>15</v>
      </c>
      <c r="K6" s="21" t="s">
        <v>16</v>
      </c>
      <c r="L6" s="17" t="s">
        <v>17</v>
      </c>
    </row>
    <row r="7" s="1" customFormat="1" ht="26" customHeight="1" spans="1:13">
      <c r="A7" s="22" t="s">
        <v>18</v>
      </c>
      <c r="B7" s="17" t="s">
        <v>19</v>
      </c>
      <c r="C7" s="23" t="s">
        <v>20</v>
      </c>
      <c r="D7" s="20" t="s">
        <v>21</v>
      </c>
      <c r="E7" s="20" t="s">
        <v>22</v>
      </c>
      <c r="F7" s="19" t="s">
        <v>23</v>
      </c>
      <c r="G7" s="19" t="s">
        <v>24</v>
      </c>
      <c r="H7" s="19" t="s">
        <v>25</v>
      </c>
      <c r="I7" s="24" t="s">
        <v>26</v>
      </c>
      <c r="J7" s="21" t="s">
        <v>27</v>
      </c>
      <c r="K7" s="21" t="s">
        <v>28</v>
      </c>
      <c r="L7" s="17" t="s">
        <v>29</v>
      </c>
    </row>
    <row r="8" s="1" customFormat="1" ht="44" customHeight="1" spans="1:13">
      <c r="A8" s="25" t="s">
        <v>30</v>
      </c>
      <c r="B8" s="26" t="s">
        <v>31</v>
      </c>
      <c r="C8" s="51" t="s">
        <v>32</v>
      </c>
      <c r="D8" s="20"/>
      <c r="E8" s="28" t="s">
        <v>45</v>
      </c>
      <c r="F8" s="29">
        <v>4000</v>
      </c>
      <c r="G8" s="29">
        <v>40</v>
      </c>
      <c r="H8" s="29">
        <f>SUM(F8:G8)</f>
        <v>4040</v>
      </c>
      <c r="I8" s="30" t="s">
        <v>46</v>
      </c>
      <c r="J8" s="31">
        <v>32.3</v>
      </c>
      <c r="K8" s="32">
        <v>32.8</v>
      </c>
      <c r="L8" s="33"/>
    </row>
    <row r="9" s="1" customFormat="1" ht="36" customHeight="1" spans="1:13">
      <c r="A9" s="25"/>
      <c r="B9" s="26" t="s">
        <v>31</v>
      </c>
      <c r="C9" s="52"/>
      <c r="D9" s="31"/>
      <c r="E9" s="28" t="s">
        <v>45</v>
      </c>
      <c r="F9" s="29">
        <v>4000</v>
      </c>
      <c r="G9" s="29">
        <v>40</v>
      </c>
      <c r="H9" s="29">
        <f>SUM(F9:G9)</f>
        <v>4040</v>
      </c>
      <c r="I9" s="30" t="s">
        <v>47</v>
      </c>
      <c r="J9" s="31">
        <v>32.3</v>
      </c>
      <c r="K9" s="32">
        <v>32.8</v>
      </c>
      <c r="L9" s="35"/>
    </row>
    <row r="10" s="1" customFormat="1" ht="30" customHeight="1" spans="1:13">
      <c r="A10" s="25"/>
      <c r="B10" s="26" t="s">
        <v>31</v>
      </c>
      <c r="C10" s="52"/>
      <c r="D10" s="31"/>
      <c r="E10" s="28" t="s">
        <v>45</v>
      </c>
      <c r="F10" s="29">
        <v>4000</v>
      </c>
      <c r="G10" s="29">
        <v>40</v>
      </c>
      <c r="H10" s="29">
        <f>SUM(F10:G10)</f>
        <v>4040</v>
      </c>
      <c r="I10" s="30" t="s">
        <v>48</v>
      </c>
      <c r="J10" s="31">
        <v>32.3</v>
      </c>
      <c r="K10" s="32">
        <v>32.8</v>
      </c>
      <c r="L10" s="35"/>
    </row>
    <row r="11" s="1" customFormat="1" ht="30" customHeight="1" spans="1:13">
      <c r="A11" s="43"/>
      <c r="B11" s="44"/>
      <c r="C11" s="45"/>
      <c r="D11" s="31"/>
      <c r="E11" s="42"/>
      <c r="F11" s="38"/>
      <c r="G11" s="38"/>
      <c r="H11" s="38"/>
      <c r="I11" s="30"/>
      <c r="J11" s="31"/>
      <c r="K11" s="32"/>
      <c r="L11" s="35"/>
    </row>
    <row r="12" s="1" customFormat="1" ht="24.75" customHeight="1" spans="1:13">
      <c r="A12" s="46" t="s">
        <v>42</v>
      </c>
      <c r="B12" s="31"/>
      <c r="C12" s="31"/>
      <c r="D12" s="31"/>
      <c r="E12" s="31"/>
      <c r="F12" s="38">
        <f>SUM(F8:F10)</f>
        <v>12000</v>
      </c>
      <c r="G12" s="38">
        <f>SUM(G8:G10)</f>
        <v>120</v>
      </c>
      <c r="H12" s="38">
        <f>SUM(H8:H10)</f>
        <v>12120</v>
      </c>
      <c r="I12" s="30" t="s">
        <v>49</v>
      </c>
      <c r="J12" s="47">
        <f>SUM(J8:J10)</f>
        <v>96.9</v>
      </c>
      <c r="K12" s="47">
        <f>SUM(K8:K11)</f>
        <v>98.4</v>
      </c>
      <c r="L12" s="48"/>
    </row>
    <row r="13" s="1" customFormat="1" ht="24.75" customHeight="1" spans="1:13">
      <c r="A13" s="2"/>
      <c r="B13" s="2"/>
      <c r="C13" s="2"/>
      <c r="D13" s="2"/>
      <c r="E13" s="2"/>
      <c r="F13" s="2"/>
      <c r="G13" s="3"/>
      <c r="H13" s="2"/>
      <c r="I13" s="4"/>
      <c r="J13" s="5"/>
      <c r="K13" s="5"/>
      <c r="L13" s="2"/>
    </row>
    <row r="17" ht="27" customHeight="1"/>
    <row r="18" ht="29" customHeight="1" spans="13:13">
      <c r="M18" s="49"/>
    </row>
    <row r="19" ht="27" customHeight="1"/>
    <row r="20" ht="29" customHeight="1" spans="13:13">
      <c r="M20" s="1"/>
    </row>
    <row r="21" ht="34" customHeight="1" spans="13:13">
      <c r="M21" s="1"/>
    </row>
    <row r="22" ht="26" customHeight="1" spans="13:13">
      <c r="M22" s="1"/>
    </row>
    <row r="23" ht="26" customHeight="1" spans="13:13">
      <c r="M23" s="1"/>
    </row>
    <row r="24" ht="26" customHeight="1" spans="13:13">
      <c r="M24" s="1"/>
    </row>
    <row r="25" ht="26" customHeight="1" spans="13:13">
      <c r="M25" s="1"/>
    </row>
    <row r="26" ht="26" customHeight="1" spans="13:13">
      <c r="M26" s="1"/>
    </row>
    <row r="27" ht="26" customHeight="1" spans="13:13">
      <c r="M27" s="1"/>
    </row>
    <row r="28" ht="26" customHeight="1" spans="13:13">
      <c r="M28" s="1"/>
    </row>
    <row r="29" ht="26" customHeight="1" spans="13:13">
      <c r="M29" s="1"/>
    </row>
    <row r="30" ht="26" customHeight="1" spans="13:13">
      <c r="M30" s="1"/>
    </row>
    <row r="31" ht="26" customHeight="1" spans="13:13">
      <c r="M31" s="1"/>
    </row>
    <row r="32" ht="26" customHeight="1" spans="13:13">
      <c r="M32" s="1"/>
    </row>
    <row r="33" ht="26" customHeight="1" spans="13:13">
      <c r="M33" s="1"/>
    </row>
    <row r="34" ht="26" customHeight="1" spans="13:13">
      <c r="M34" s="1"/>
    </row>
    <row r="35" ht="26" customHeight="1"/>
    <row r="36" ht="26" customHeight="1"/>
    <row r="37" ht="26" customHeight="1"/>
    <row r="38" ht="26" customHeight="1"/>
    <row r="39" ht="24" customHeight="1"/>
    <row r="40" ht="25" customHeight="1"/>
    <row r="49" ht="29" customHeight="1"/>
    <row r="51" ht="28" customHeight="1"/>
    <row r="57" ht="32" customHeight="1"/>
    <row r="58" ht="27" customHeight="1"/>
    <row r="59" ht="30" customHeight="1"/>
    <row r="61" ht="32" customHeight="1"/>
  </sheetData>
  <mergeCells count="7">
    <mergeCell ref="A1:L1"/>
    <mergeCell ref="A2:L2"/>
    <mergeCell ref="E3:F3"/>
    <mergeCell ref="D4:E4"/>
    <mergeCell ref="A8:A10"/>
    <mergeCell ref="C8:C10"/>
    <mergeCell ref="F4:L5"/>
  </mergeCells>
  <pageMargins left="0.7" right="0.7" top="0.75" bottom="0.75" header="0.3" footer="0.3"/>
  <pageSetup paperSize="9" scale="61" orientation="landscape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78"/>
  <sheetViews>
    <sheetView topLeftCell="A12" workbookViewId="0">
      <selection activeCell="C22" sqref="C22:C27"/>
    </sheetView>
  </sheetViews>
  <sheetFormatPr defaultColWidth="18" defaultRowHeight="26.25"/>
  <cols>
    <col min="1" max="1" width="31.5" style="2" customWidth="1"/>
    <col min="2" max="2" width="26.5" style="2" customWidth="1"/>
    <col min="3" max="3" width="30.75" style="2" customWidth="1"/>
    <col min="4" max="4" width="6.75" style="2" customWidth="1"/>
    <col min="5" max="5" width="33.625" style="2" customWidth="1"/>
    <col min="6" max="6" width="10.875" style="2" customWidth="1"/>
    <col min="7" max="7" width="7.8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36.875" style="2" customWidth="1"/>
    <col min="13" max="16384" width="18" style="2"/>
  </cols>
  <sheetData>
    <row r="1" spans="1:13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3">
      <c r="A2" s="6" t="s">
        <v>1</v>
      </c>
      <c r="B2" s="4"/>
      <c r="C2" s="4"/>
      <c r="D2" s="4"/>
      <c r="E2" s="4"/>
      <c r="F2" s="4"/>
      <c r="G2" s="4"/>
      <c r="H2" s="4"/>
      <c r="I2" s="6"/>
      <c r="J2" s="4"/>
      <c r="K2" s="4"/>
      <c r="L2" s="4"/>
    </row>
    <row r="3" spans="1:13">
      <c r="D3" s="7" t="s">
        <v>2</v>
      </c>
      <c r="E3" s="8">
        <v>46113</v>
      </c>
      <c r="F3" s="8"/>
      <c r="G3" s="9"/>
    </row>
    <row r="4" ht="36" customHeight="1" spans="1:13">
      <c r="C4" s="7" t="s">
        <v>3</v>
      </c>
      <c r="D4" s="10" t="s">
        <v>50</v>
      </c>
      <c r="E4" s="10"/>
      <c r="F4" s="10" t="s">
        <v>5</v>
      </c>
      <c r="G4" s="10"/>
      <c r="H4" s="10"/>
      <c r="I4" s="10"/>
      <c r="J4" s="10"/>
      <c r="K4" s="10"/>
      <c r="L4" s="10"/>
      <c r="M4" s="11"/>
    </row>
    <row r="5" s="1" customFormat="1" ht="40" customHeight="1" spans="1:13">
      <c r="A5" s="12"/>
      <c r="B5" s="13"/>
      <c r="C5" s="13"/>
      <c r="D5" s="14"/>
      <c r="E5" s="14"/>
      <c r="F5" s="10"/>
      <c r="G5" s="10"/>
      <c r="H5" s="10"/>
      <c r="I5" s="10"/>
      <c r="J5" s="10"/>
      <c r="K5" s="10"/>
      <c r="L5" s="10"/>
      <c r="M5" s="15"/>
    </row>
    <row r="6" s="1" customFormat="1" ht="25.5" spans="1:13">
      <c r="A6" s="16" t="s">
        <v>6</v>
      </c>
      <c r="B6" s="17" t="s">
        <v>7</v>
      </c>
      <c r="C6" s="17" t="s">
        <v>8</v>
      </c>
      <c r="D6" s="18" t="s">
        <v>9</v>
      </c>
      <c r="E6" s="18" t="s">
        <v>10</v>
      </c>
      <c r="F6" s="19" t="s">
        <v>11</v>
      </c>
      <c r="G6" s="19" t="s">
        <v>12</v>
      </c>
      <c r="H6" s="19" t="s">
        <v>13</v>
      </c>
      <c r="I6" s="20" t="s">
        <v>14</v>
      </c>
      <c r="J6" s="21" t="s">
        <v>15</v>
      </c>
      <c r="K6" s="21" t="s">
        <v>16</v>
      </c>
      <c r="L6" s="17" t="s">
        <v>17</v>
      </c>
    </row>
    <row r="7" s="1" customFormat="1" ht="26" customHeight="1" spans="1:13">
      <c r="A7" s="22" t="s">
        <v>18</v>
      </c>
      <c r="B7" s="17" t="s">
        <v>19</v>
      </c>
      <c r="C7" s="23" t="s">
        <v>20</v>
      </c>
      <c r="D7" s="20" t="s">
        <v>21</v>
      </c>
      <c r="E7" s="20" t="s">
        <v>22</v>
      </c>
      <c r="F7" s="19" t="s">
        <v>23</v>
      </c>
      <c r="G7" s="19" t="s">
        <v>24</v>
      </c>
      <c r="H7" s="19" t="s">
        <v>25</v>
      </c>
      <c r="I7" s="24" t="s">
        <v>26</v>
      </c>
      <c r="J7" s="21" t="s">
        <v>27</v>
      </c>
      <c r="K7" s="21" t="s">
        <v>28</v>
      </c>
      <c r="L7" s="17" t="s">
        <v>29</v>
      </c>
    </row>
    <row r="8" s="1" customFormat="1" ht="44" customHeight="1" spans="1:13">
      <c r="A8" s="25" t="s">
        <v>30</v>
      </c>
      <c r="B8" s="26" t="s">
        <v>31</v>
      </c>
      <c r="C8" s="50" t="s">
        <v>32</v>
      </c>
      <c r="D8" s="20"/>
      <c r="E8" s="28" t="s">
        <v>45</v>
      </c>
      <c r="F8" s="29">
        <v>4000</v>
      </c>
      <c r="G8" s="29">
        <v>40</v>
      </c>
      <c r="H8" s="29">
        <f t="shared" ref="H8:H10" si="0">SUM(F8:G8)</f>
        <v>4040</v>
      </c>
      <c r="I8" s="30" t="s">
        <v>51</v>
      </c>
      <c r="J8" s="31">
        <v>32.3</v>
      </c>
      <c r="K8" s="32">
        <v>32.8</v>
      </c>
      <c r="L8" s="33"/>
    </row>
    <row r="9" s="1" customFormat="1" ht="36" customHeight="1" spans="1:13">
      <c r="A9" s="25"/>
      <c r="B9" s="26" t="s">
        <v>31</v>
      </c>
      <c r="C9" s="50"/>
      <c r="D9" s="31"/>
      <c r="E9" s="28" t="s">
        <v>45</v>
      </c>
      <c r="F9" s="29">
        <v>4000</v>
      </c>
      <c r="G9" s="29">
        <v>40</v>
      </c>
      <c r="H9" s="29">
        <f t="shared" si="0"/>
        <v>4040</v>
      </c>
      <c r="I9" s="30" t="s">
        <v>52</v>
      </c>
      <c r="J9" s="31">
        <v>32.3</v>
      </c>
      <c r="K9" s="32">
        <v>32.8</v>
      </c>
      <c r="L9" s="35"/>
    </row>
    <row r="10" s="1" customFormat="1" ht="30" customHeight="1" spans="1:13">
      <c r="A10" s="25"/>
      <c r="B10" s="26" t="s">
        <v>31</v>
      </c>
      <c r="C10" s="50"/>
      <c r="D10" s="31"/>
      <c r="E10" s="28" t="s">
        <v>45</v>
      </c>
      <c r="F10" s="29">
        <v>2912</v>
      </c>
      <c r="G10" s="29">
        <v>29</v>
      </c>
      <c r="H10" s="29">
        <f t="shared" si="0"/>
        <v>2941</v>
      </c>
      <c r="I10" s="30" t="s">
        <v>53</v>
      </c>
      <c r="J10" s="31">
        <v>23.4</v>
      </c>
      <c r="K10" s="32">
        <v>23.9</v>
      </c>
      <c r="L10" s="35"/>
    </row>
    <row r="11" s="1" customFormat="1" ht="30" customHeight="1" spans="1:13">
      <c r="A11" s="25"/>
      <c r="B11" s="26" t="s">
        <v>31</v>
      </c>
      <c r="C11" s="42" t="s">
        <v>54</v>
      </c>
      <c r="D11" s="31"/>
      <c r="E11" s="28" t="s">
        <v>33</v>
      </c>
      <c r="F11" s="38">
        <v>5000</v>
      </c>
      <c r="G11" s="38">
        <v>50</v>
      </c>
      <c r="H11" s="29">
        <f t="shared" ref="H11:H27" si="1">SUM(F11:G11)</f>
        <v>5050</v>
      </c>
      <c r="I11" s="30" t="s">
        <v>55</v>
      </c>
      <c r="J11" s="31">
        <v>33</v>
      </c>
      <c r="K11" s="32">
        <v>33.5</v>
      </c>
      <c r="L11" s="35"/>
    </row>
    <row r="12" s="1" customFormat="1" ht="30" customHeight="1" spans="1:13">
      <c r="A12" s="25"/>
      <c r="B12" s="26" t="s">
        <v>31</v>
      </c>
      <c r="C12" s="42"/>
      <c r="D12" s="31"/>
      <c r="E12" s="28" t="s">
        <v>33</v>
      </c>
      <c r="F12" s="38">
        <v>5000</v>
      </c>
      <c r="G12" s="38">
        <v>50</v>
      </c>
      <c r="H12" s="29">
        <f t="shared" si="1"/>
        <v>5050</v>
      </c>
      <c r="I12" s="30" t="s">
        <v>56</v>
      </c>
      <c r="J12" s="31">
        <v>33</v>
      </c>
      <c r="K12" s="32">
        <v>33.5</v>
      </c>
      <c r="L12" s="35"/>
    </row>
    <row r="13" s="1" customFormat="1" ht="30" customHeight="1" spans="1:13">
      <c r="A13" s="25"/>
      <c r="B13" s="26" t="s">
        <v>31</v>
      </c>
      <c r="C13" s="42"/>
      <c r="D13" s="31"/>
      <c r="E13" s="28" t="s">
        <v>33</v>
      </c>
      <c r="F13" s="38">
        <v>5000</v>
      </c>
      <c r="G13" s="38">
        <v>50</v>
      </c>
      <c r="H13" s="29">
        <f t="shared" si="1"/>
        <v>5050</v>
      </c>
      <c r="I13" s="30" t="s">
        <v>57</v>
      </c>
      <c r="J13" s="31">
        <v>33</v>
      </c>
      <c r="K13" s="32">
        <v>33.5</v>
      </c>
      <c r="L13" s="35"/>
    </row>
    <row r="14" s="1" customFormat="1" ht="30" customHeight="1" spans="1:13">
      <c r="A14" s="25"/>
      <c r="B14" s="26" t="s">
        <v>31</v>
      </c>
      <c r="C14" s="42"/>
      <c r="D14" s="31"/>
      <c r="E14" s="28" t="s">
        <v>33</v>
      </c>
      <c r="F14" s="38">
        <v>4562</v>
      </c>
      <c r="G14" s="38">
        <v>45</v>
      </c>
      <c r="H14" s="29">
        <f t="shared" si="1"/>
        <v>4607</v>
      </c>
      <c r="I14" s="30" t="s">
        <v>58</v>
      </c>
      <c r="J14" s="31">
        <v>30.1</v>
      </c>
      <c r="K14" s="32">
        <v>30.6</v>
      </c>
      <c r="L14" s="35"/>
    </row>
    <row r="15" s="1" customFormat="1" ht="30" customHeight="1" spans="1:13">
      <c r="A15" s="25"/>
      <c r="B15" s="26" t="s">
        <v>31</v>
      </c>
      <c r="C15" s="42"/>
      <c r="D15" s="31"/>
      <c r="E15" s="28" t="s">
        <v>45</v>
      </c>
      <c r="F15" s="38">
        <v>4000</v>
      </c>
      <c r="G15" s="38">
        <v>40</v>
      </c>
      <c r="H15" s="29">
        <f t="shared" si="1"/>
        <v>4040</v>
      </c>
      <c r="I15" s="30" t="s">
        <v>59</v>
      </c>
      <c r="J15" s="31">
        <v>32.3</v>
      </c>
      <c r="K15" s="32">
        <v>32.8</v>
      </c>
      <c r="L15" s="35"/>
    </row>
    <row r="16" s="1" customFormat="1" ht="30" customHeight="1" spans="1:13">
      <c r="A16" s="25"/>
      <c r="B16" s="26" t="s">
        <v>31</v>
      </c>
      <c r="C16" s="42"/>
      <c r="D16" s="31"/>
      <c r="E16" s="28" t="s">
        <v>45</v>
      </c>
      <c r="F16" s="38">
        <v>4000</v>
      </c>
      <c r="G16" s="38">
        <v>40</v>
      </c>
      <c r="H16" s="29">
        <f t="shared" si="1"/>
        <v>4040</v>
      </c>
      <c r="I16" s="30" t="s">
        <v>60</v>
      </c>
      <c r="J16" s="31">
        <v>32.3</v>
      </c>
      <c r="K16" s="32">
        <v>32.8</v>
      </c>
      <c r="L16" s="35"/>
    </row>
    <row r="17" s="1" customFormat="1" ht="30" customHeight="1" spans="1:12">
      <c r="A17" s="25"/>
      <c r="B17" s="26" t="s">
        <v>31</v>
      </c>
      <c r="C17" s="42"/>
      <c r="D17" s="31"/>
      <c r="E17" s="28" t="s">
        <v>45</v>
      </c>
      <c r="F17" s="38">
        <v>4000</v>
      </c>
      <c r="G17" s="38">
        <v>40</v>
      </c>
      <c r="H17" s="29">
        <f t="shared" si="1"/>
        <v>4040</v>
      </c>
      <c r="I17" s="30" t="s">
        <v>61</v>
      </c>
      <c r="J17" s="31">
        <v>32.3</v>
      </c>
      <c r="K17" s="32">
        <v>32.8</v>
      </c>
      <c r="L17" s="35"/>
    </row>
    <row r="18" s="1" customFormat="1" ht="30" customHeight="1" spans="1:12">
      <c r="A18" s="25"/>
      <c r="B18" s="26" t="s">
        <v>31</v>
      </c>
      <c r="C18" s="42"/>
      <c r="D18" s="31"/>
      <c r="E18" s="28" t="s">
        <v>45</v>
      </c>
      <c r="F18" s="38">
        <v>4000</v>
      </c>
      <c r="G18" s="38">
        <v>40</v>
      </c>
      <c r="H18" s="29">
        <f t="shared" si="1"/>
        <v>4040</v>
      </c>
      <c r="I18" s="30" t="s">
        <v>62</v>
      </c>
      <c r="J18" s="31">
        <v>32.3</v>
      </c>
      <c r="K18" s="32">
        <v>32.8</v>
      </c>
      <c r="L18" s="35"/>
    </row>
    <row r="19" s="1" customFormat="1" ht="30" customHeight="1" spans="1:12">
      <c r="A19" s="25"/>
      <c r="B19" s="26" t="s">
        <v>31</v>
      </c>
      <c r="C19" s="42"/>
      <c r="D19" s="31"/>
      <c r="E19" s="28" t="s">
        <v>45</v>
      </c>
      <c r="F19" s="38">
        <v>4000</v>
      </c>
      <c r="G19" s="38">
        <v>40</v>
      </c>
      <c r="H19" s="29">
        <f t="shared" si="1"/>
        <v>4040</v>
      </c>
      <c r="I19" s="30" t="s">
        <v>63</v>
      </c>
      <c r="J19" s="31">
        <v>32.3</v>
      </c>
      <c r="K19" s="32">
        <v>32.8</v>
      </c>
      <c r="L19" s="35"/>
    </row>
    <row r="20" s="1" customFormat="1" ht="30" customHeight="1" spans="1:12">
      <c r="A20" s="25"/>
      <c r="B20" s="26" t="s">
        <v>31</v>
      </c>
      <c r="C20" s="42"/>
      <c r="D20" s="31"/>
      <c r="E20" s="28" t="s">
        <v>45</v>
      </c>
      <c r="F20" s="38">
        <v>4000</v>
      </c>
      <c r="G20" s="38">
        <v>40</v>
      </c>
      <c r="H20" s="29">
        <f t="shared" si="1"/>
        <v>4040</v>
      </c>
      <c r="I20" s="30" t="s">
        <v>64</v>
      </c>
      <c r="J20" s="31">
        <v>32.3</v>
      </c>
      <c r="K20" s="32">
        <v>32.8</v>
      </c>
      <c r="L20" s="35"/>
    </row>
    <row r="21" s="1" customFormat="1" ht="30" customHeight="1" spans="1:12">
      <c r="A21" s="25"/>
      <c r="B21" s="26" t="s">
        <v>31</v>
      </c>
      <c r="C21" s="42"/>
      <c r="D21" s="31"/>
      <c r="E21" s="28" t="s">
        <v>45</v>
      </c>
      <c r="F21" s="38">
        <v>3209</v>
      </c>
      <c r="G21" s="38">
        <v>32</v>
      </c>
      <c r="H21" s="29">
        <f t="shared" si="1"/>
        <v>3241</v>
      </c>
      <c r="I21" s="30" t="s">
        <v>65</v>
      </c>
      <c r="J21" s="31">
        <v>25.8</v>
      </c>
      <c r="K21" s="32">
        <v>26.3</v>
      </c>
      <c r="L21" s="35"/>
    </row>
    <row r="22" s="1" customFormat="1" ht="30" customHeight="1" spans="1:12">
      <c r="A22" s="25"/>
      <c r="B22" s="26" t="s">
        <v>31</v>
      </c>
      <c r="C22" s="42" t="s">
        <v>66</v>
      </c>
      <c r="D22" s="31"/>
      <c r="E22" s="28" t="s">
        <v>45</v>
      </c>
      <c r="F22" s="38">
        <v>4000</v>
      </c>
      <c r="G22" s="38">
        <v>40</v>
      </c>
      <c r="H22" s="29">
        <f t="shared" si="1"/>
        <v>4040</v>
      </c>
      <c r="I22" s="30" t="s">
        <v>67</v>
      </c>
      <c r="J22" s="31">
        <v>32.3</v>
      </c>
      <c r="K22" s="32">
        <v>32.8</v>
      </c>
      <c r="L22" s="35"/>
    </row>
    <row r="23" s="1" customFormat="1" ht="30" customHeight="1" spans="1:12">
      <c r="A23" s="25"/>
      <c r="B23" s="26" t="s">
        <v>31</v>
      </c>
      <c r="C23" s="42"/>
      <c r="D23" s="31"/>
      <c r="E23" s="28" t="s">
        <v>45</v>
      </c>
      <c r="F23" s="38">
        <v>4000</v>
      </c>
      <c r="G23" s="38">
        <v>40</v>
      </c>
      <c r="H23" s="29">
        <f t="shared" si="1"/>
        <v>4040</v>
      </c>
      <c r="I23" s="30" t="s">
        <v>68</v>
      </c>
      <c r="J23" s="31">
        <v>32.3</v>
      </c>
      <c r="K23" s="32">
        <v>32.8</v>
      </c>
      <c r="L23" s="35"/>
    </row>
    <row r="24" s="1" customFormat="1" ht="30" customHeight="1" spans="1:12">
      <c r="A24" s="25"/>
      <c r="B24" s="26" t="s">
        <v>31</v>
      </c>
      <c r="C24" s="42"/>
      <c r="D24" s="31"/>
      <c r="E24" s="28" t="s">
        <v>45</v>
      </c>
      <c r="F24" s="38">
        <v>4000</v>
      </c>
      <c r="G24" s="38">
        <v>40</v>
      </c>
      <c r="H24" s="29">
        <f t="shared" si="1"/>
        <v>4040</v>
      </c>
      <c r="I24" s="30" t="s">
        <v>69</v>
      </c>
      <c r="J24" s="31">
        <v>32.3</v>
      </c>
      <c r="K24" s="32">
        <v>32.8</v>
      </c>
      <c r="L24" s="35"/>
    </row>
    <row r="25" s="1" customFormat="1" ht="30" customHeight="1" spans="1:12">
      <c r="A25" s="25"/>
      <c r="B25" s="26" t="s">
        <v>31</v>
      </c>
      <c r="C25" s="42"/>
      <c r="D25" s="31"/>
      <c r="E25" s="28" t="s">
        <v>45</v>
      </c>
      <c r="F25" s="38">
        <v>4000</v>
      </c>
      <c r="G25" s="38">
        <v>40</v>
      </c>
      <c r="H25" s="29">
        <f t="shared" si="1"/>
        <v>4040</v>
      </c>
      <c r="I25" s="30" t="s">
        <v>70</v>
      </c>
      <c r="J25" s="31">
        <v>32.3</v>
      </c>
      <c r="K25" s="32">
        <v>32.8</v>
      </c>
      <c r="L25" s="35"/>
    </row>
    <row r="26" s="1" customFormat="1" ht="30" customHeight="1" spans="1:12">
      <c r="A26" s="25"/>
      <c r="B26" s="26" t="s">
        <v>31</v>
      </c>
      <c r="C26" s="42"/>
      <c r="D26" s="31"/>
      <c r="E26" s="28" t="s">
        <v>45</v>
      </c>
      <c r="F26" s="38">
        <v>4000</v>
      </c>
      <c r="G26" s="38">
        <v>40</v>
      </c>
      <c r="H26" s="29">
        <f t="shared" si="1"/>
        <v>4040</v>
      </c>
      <c r="I26" s="30" t="s">
        <v>71</v>
      </c>
      <c r="J26" s="31">
        <v>32.3</v>
      </c>
      <c r="K26" s="32">
        <v>32.8</v>
      </c>
      <c r="L26" s="35"/>
    </row>
    <row r="27" s="1" customFormat="1" ht="30" customHeight="1" spans="1:12">
      <c r="A27" s="25"/>
      <c r="B27" s="26" t="s">
        <v>31</v>
      </c>
      <c r="C27" s="42"/>
      <c r="D27" s="31"/>
      <c r="E27" s="28" t="s">
        <v>45</v>
      </c>
      <c r="F27" s="38">
        <v>3135</v>
      </c>
      <c r="G27" s="38">
        <v>31</v>
      </c>
      <c r="H27" s="29">
        <f t="shared" si="1"/>
        <v>3166</v>
      </c>
      <c r="I27" s="30" t="s">
        <v>72</v>
      </c>
      <c r="J27" s="31">
        <v>25.2</v>
      </c>
      <c r="K27" s="32">
        <v>25.7</v>
      </c>
      <c r="L27" s="35"/>
    </row>
    <row r="28" s="1" customFormat="1" ht="30" customHeight="1" spans="1:12">
      <c r="A28" s="43"/>
      <c r="B28" s="44"/>
      <c r="C28" s="45"/>
      <c r="D28" s="31"/>
      <c r="E28" s="42"/>
      <c r="F28" s="38"/>
      <c r="G28" s="38"/>
      <c r="H28" s="38"/>
      <c r="I28" s="30"/>
      <c r="J28" s="31"/>
      <c r="K28" s="32"/>
      <c r="L28" s="35"/>
    </row>
    <row r="29" s="1" customFormat="1" ht="24.75" customHeight="1" spans="1:12">
      <c r="A29" s="46" t="s">
        <v>42</v>
      </c>
      <c r="B29" s="31"/>
      <c r="C29" s="31"/>
      <c r="D29" s="31"/>
      <c r="E29" s="31"/>
      <c r="F29" s="38">
        <f>SUM(F8:F27)</f>
        <v>80818</v>
      </c>
      <c r="G29" s="38">
        <f>SUM(G8:G27)</f>
        <v>807</v>
      </c>
      <c r="H29" s="38">
        <f>SUM(H8:H27)</f>
        <v>81625</v>
      </c>
      <c r="I29" s="30" t="s">
        <v>73</v>
      </c>
      <c r="J29" s="47">
        <f>SUM(J8:J27)</f>
        <v>623.4</v>
      </c>
      <c r="K29" s="47">
        <f>SUM(K8:K27)</f>
        <v>633.4</v>
      </c>
      <c r="L29" s="48"/>
    </row>
    <row r="30" s="1" customFormat="1" ht="24.75" customHeight="1" spans="1:12">
      <c r="A30" s="2"/>
      <c r="B30" s="2"/>
      <c r="C30" s="2"/>
      <c r="D30" s="2"/>
      <c r="E30" s="2"/>
      <c r="F30" s="2"/>
      <c r="G30" s="3"/>
      <c r="H30" s="2"/>
      <c r="I30" s="4"/>
      <c r="J30" s="5"/>
      <c r="K30" s="5"/>
      <c r="L30" s="2"/>
    </row>
    <row r="34" ht="27" customHeight="1"/>
    <row r="35" ht="29" customHeight="1" spans="13:13">
      <c r="M35" s="49"/>
    </row>
    <row r="36" ht="27" customHeight="1"/>
    <row r="37" ht="29" customHeight="1" spans="13:13">
      <c r="M37" s="1"/>
    </row>
    <row r="38" ht="34" customHeight="1" spans="13:13">
      <c r="M38" s="1"/>
    </row>
    <row r="39" ht="26" customHeight="1" spans="13:13">
      <c r="M39" s="1"/>
    </row>
    <row r="40" ht="26" customHeight="1" spans="13:13">
      <c r="M40" s="1"/>
    </row>
    <row r="41" ht="26" customHeight="1" spans="13:13">
      <c r="M41" s="1"/>
    </row>
    <row r="42" ht="26" customHeight="1" spans="13:13">
      <c r="M42" s="1"/>
    </row>
    <row r="43" ht="26" customHeight="1" spans="13:13">
      <c r="M43" s="1"/>
    </row>
    <row r="44" ht="26" customHeight="1" spans="13:13">
      <c r="M44" s="1"/>
    </row>
    <row r="45" ht="26" customHeight="1" spans="13:13">
      <c r="M45" s="1"/>
    </row>
    <row r="46" ht="26" customHeight="1" spans="13:13">
      <c r="M46" s="1"/>
    </row>
    <row r="47" ht="26" customHeight="1" spans="13:13">
      <c r="M47" s="1"/>
    </row>
    <row r="48" ht="26" customHeight="1" spans="13:13">
      <c r="M48" s="1"/>
    </row>
    <row r="49" ht="26" customHeight="1" spans="13:13">
      <c r="M49" s="1"/>
    </row>
    <row r="50" ht="26" customHeight="1" spans="13:13">
      <c r="M50" s="1"/>
    </row>
    <row r="51" ht="26" customHeight="1" spans="13:13">
      <c r="M51" s="1"/>
    </row>
    <row r="52" ht="26" customHeight="1"/>
    <row r="53" ht="26" customHeight="1"/>
    <row r="54" ht="26" customHeight="1"/>
    <row r="55" ht="26" customHeight="1"/>
    <row r="56" ht="24" customHeight="1"/>
    <row r="57" ht="25" customHeight="1"/>
    <row r="66" ht="29" customHeight="1"/>
    <row r="68" ht="28" customHeight="1"/>
    <row r="74" ht="32" customHeight="1"/>
    <row r="75" ht="27" customHeight="1"/>
    <row r="76" ht="30" customHeight="1"/>
    <row r="78" ht="32" customHeight="1"/>
  </sheetData>
  <mergeCells count="9">
    <mergeCell ref="A1:L1"/>
    <mergeCell ref="A2:L2"/>
    <mergeCell ref="E3:F3"/>
    <mergeCell ref="D4:E4"/>
    <mergeCell ref="A8:A27"/>
    <mergeCell ref="C8:C10"/>
    <mergeCell ref="C11:C21"/>
    <mergeCell ref="C22:C27"/>
    <mergeCell ref="F4:L5"/>
  </mergeCells>
  <pageMargins left="0.7" right="0.7" top="0.75" bottom="0.75" header="0.3" footer="0.3"/>
  <pageSetup paperSize="9" scale="61" orientation="landscape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79"/>
  <sheetViews>
    <sheetView tabSelected="1" workbookViewId="0">
      <selection activeCell="F29" sqref="F29"/>
    </sheetView>
  </sheetViews>
  <sheetFormatPr defaultColWidth="18" defaultRowHeight="26.25"/>
  <cols>
    <col min="1" max="1" width="31.5" style="2" customWidth="1"/>
    <col min="2" max="2" width="26.5" style="2" customWidth="1"/>
    <col min="3" max="3" width="30.75" style="2" customWidth="1"/>
    <col min="4" max="4" width="6.75" style="2" customWidth="1"/>
    <col min="5" max="5" width="33.625" style="2" customWidth="1"/>
    <col min="6" max="6" width="10.875" style="2" customWidth="1"/>
    <col min="7" max="7" width="7.8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36.875" style="2" customWidth="1"/>
    <col min="13" max="16384" width="18" style="2"/>
  </cols>
  <sheetData>
    <row r="1" spans="1:13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3">
      <c r="A2" s="6" t="s">
        <v>1</v>
      </c>
      <c r="B2" s="4"/>
      <c r="C2" s="4"/>
      <c r="D2" s="4"/>
      <c r="E2" s="4"/>
      <c r="F2" s="4"/>
      <c r="G2" s="4"/>
      <c r="H2" s="4"/>
      <c r="I2" s="6"/>
      <c r="J2" s="4"/>
      <c r="K2" s="4"/>
      <c r="L2" s="4"/>
    </row>
    <row r="3" spans="1:13">
      <c r="D3" s="7" t="s">
        <v>2</v>
      </c>
      <c r="E3" s="8">
        <v>46118</v>
      </c>
      <c r="F3" s="8"/>
      <c r="G3" s="9"/>
    </row>
    <row r="4" ht="36" customHeight="1" spans="1:13">
      <c r="C4" s="7" t="s">
        <v>3</v>
      </c>
      <c r="D4" s="10" t="s">
        <v>74</v>
      </c>
      <c r="E4" s="10"/>
      <c r="F4" s="10" t="s">
        <v>5</v>
      </c>
      <c r="G4" s="10"/>
      <c r="H4" s="10"/>
      <c r="I4" s="10"/>
      <c r="J4" s="10"/>
      <c r="K4" s="10"/>
      <c r="L4" s="10"/>
      <c r="M4" s="11"/>
    </row>
    <row r="5" s="1" customFormat="1" ht="40" customHeight="1" spans="1:13">
      <c r="A5" s="12"/>
      <c r="B5" s="13"/>
      <c r="C5" s="13"/>
      <c r="D5" s="14"/>
      <c r="E5" s="14"/>
      <c r="F5" s="10"/>
      <c r="G5" s="10"/>
      <c r="H5" s="10"/>
      <c r="I5" s="10"/>
      <c r="J5" s="10"/>
      <c r="K5" s="10"/>
      <c r="L5" s="10"/>
      <c r="M5" s="15"/>
    </row>
    <row r="6" s="1" customFormat="1" ht="25.5" spans="1:13">
      <c r="A6" s="16" t="s">
        <v>6</v>
      </c>
      <c r="B6" s="17" t="s">
        <v>7</v>
      </c>
      <c r="C6" s="17" t="s">
        <v>8</v>
      </c>
      <c r="D6" s="18" t="s">
        <v>9</v>
      </c>
      <c r="E6" s="18" t="s">
        <v>10</v>
      </c>
      <c r="F6" s="19" t="s">
        <v>11</v>
      </c>
      <c r="G6" s="19" t="s">
        <v>12</v>
      </c>
      <c r="H6" s="19" t="s">
        <v>13</v>
      </c>
      <c r="I6" s="20" t="s">
        <v>14</v>
      </c>
      <c r="J6" s="21" t="s">
        <v>15</v>
      </c>
      <c r="K6" s="21" t="s">
        <v>16</v>
      </c>
      <c r="L6" s="17" t="s">
        <v>17</v>
      </c>
    </row>
    <row r="7" s="1" customFormat="1" ht="26" customHeight="1" spans="1:13">
      <c r="A7" s="22" t="s">
        <v>18</v>
      </c>
      <c r="B7" s="17" t="s">
        <v>19</v>
      </c>
      <c r="C7" s="23" t="s">
        <v>20</v>
      </c>
      <c r="D7" s="20" t="s">
        <v>21</v>
      </c>
      <c r="E7" s="20" t="s">
        <v>22</v>
      </c>
      <c r="F7" s="19" t="s">
        <v>23</v>
      </c>
      <c r="G7" s="19" t="s">
        <v>24</v>
      </c>
      <c r="H7" s="19" t="s">
        <v>25</v>
      </c>
      <c r="I7" s="24" t="s">
        <v>26</v>
      </c>
      <c r="J7" s="21" t="s">
        <v>27</v>
      </c>
      <c r="K7" s="21" t="s">
        <v>28</v>
      </c>
      <c r="L7" s="17" t="s">
        <v>29</v>
      </c>
    </row>
    <row r="8" s="1" customFormat="1" ht="44" customHeight="1" spans="1:13">
      <c r="A8" s="25" t="s">
        <v>30</v>
      </c>
      <c r="B8" s="26" t="s">
        <v>31</v>
      </c>
      <c r="C8" s="27" t="s">
        <v>32</v>
      </c>
      <c r="D8" s="20"/>
      <c r="E8" s="28" t="s">
        <v>75</v>
      </c>
      <c r="F8" s="29">
        <v>320</v>
      </c>
      <c r="G8" s="29">
        <v>3</v>
      </c>
      <c r="H8" s="29">
        <f>SUM(F8:G8)</f>
        <v>323</v>
      </c>
      <c r="I8" s="30" t="s">
        <v>76</v>
      </c>
      <c r="J8" s="31">
        <v>9.2</v>
      </c>
      <c r="K8" s="32">
        <v>9.7</v>
      </c>
      <c r="L8" s="33"/>
    </row>
    <row r="9" s="1" customFormat="1" ht="36" customHeight="1" spans="1:13">
      <c r="A9" s="25"/>
      <c r="B9" s="26" t="s">
        <v>31</v>
      </c>
      <c r="C9" s="34"/>
      <c r="D9" s="31"/>
      <c r="E9" s="28" t="s">
        <v>77</v>
      </c>
      <c r="F9" s="29">
        <v>500</v>
      </c>
      <c r="G9" s="29">
        <v>5</v>
      </c>
      <c r="H9" s="29">
        <f>SUM(F9:G9)</f>
        <v>505</v>
      </c>
      <c r="I9" s="30" t="s">
        <v>78</v>
      </c>
      <c r="J9" s="31">
        <v>27.3</v>
      </c>
      <c r="K9" s="32">
        <v>27.8</v>
      </c>
      <c r="L9" s="35"/>
    </row>
    <row r="10" s="1" customFormat="1" ht="30" customHeight="1" spans="1:13">
      <c r="A10" s="25"/>
      <c r="B10" s="26" t="s">
        <v>31</v>
      </c>
      <c r="C10" s="36"/>
      <c r="D10" s="31"/>
      <c r="E10" s="28" t="s">
        <v>77</v>
      </c>
      <c r="F10" s="29">
        <v>585</v>
      </c>
      <c r="G10" s="29">
        <v>5</v>
      </c>
      <c r="H10" s="29">
        <f>SUM(F10:G10)</f>
        <v>590</v>
      </c>
      <c r="I10" s="30" t="s">
        <v>79</v>
      </c>
      <c r="J10" s="31">
        <v>28</v>
      </c>
      <c r="K10" s="32">
        <v>28.5</v>
      </c>
      <c r="L10" s="35"/>
    </row>
    <row r="11" s="1" customFormat="1" ht="30" customHeight="1" spans="1:13">
      <c r="A11" s="25"/>
      <c r="B11" s="26" t="s">
        <v>31</v>
      </c>
      <c r="C11" s="37" t="s">
        <v>54</v>
      </c>
      <c r="D11" s="31"/>
      <c r="E11" s="28" t="s">
        <v>80</v>
      </c>
      <c r="F11" s="38">
        <v>500</v>
      </c>
      <c r="G11" s="38">
        <v>5</v>
      </c>
      <c r="H11" s="29">
        <f>SUM(F11:G11)</f>
        <v>505</v>
      </c>
      <c r="I11" s="30" t="s">
        <v>81</v>
      </c>
      <c r="J11" s="31">
        <v>27.7</v>
      </c>
      <c r="K11" s="32">
        <v>28.2</v>
      </c>
      <c r="L11" s="35"/>
    </row>
    <row r="12" s="1" customFormat="1" ht="30" customHeight="1" spans="1:13">
      <c r="A12" s="25"/>
      <c r="B12" s="26" t="s">
        <v>31</v>
      </c>
      <c r="C12" s="39"/>
      <c r="D12" s="31"/>
      <c r="E12" s="28" t="s">
        <v>80</v>
      </c>
      <c r="F12" s="38">
        <v>462</v>
      </c>
      <c r="G12" s="38">
        <v>4</v>
      </c>
      <c r="H12" s="29">
        <f>SUM(F12:G12)</f>
        <v>466</v>
      </c>
      <c r="I12" s="30" t="s">
        <v>82</v>
      </c>
      <c r="J12" s="31">
        <v>25.6</v>
      </c>
      <c r="K12" s="32">
        <v>26.1</v>
      </c>
      <c r="L12" s="35"/>
    </row>
    <row r="13" s="1" customFormat="1" ht="30" customHeight="1" spans="1:13">
      <c r="A13" s="25"/>
      <c r="B13" s="26" t="s">
        <v>31</v>
      </c>
      <c r="C13" s="40"/>
      <c r="D13" s="31"/>
      <c r="E13" s="28" t="s">
        <v>75</v>
      </c>
      <c r="F13" s="38">
        <v>500</v>
      </c>
      <c r="G13" s="38">
        <v>5</v>
      </c>
      <c r="H13" s="29">
        <f t="shared" ref="H13:H28" si="0">SUM(F13:G13)</f>
        <v>505</v>
      </c>
      <c r="I13" s="30" t="s">
        <v>83</v>
      </c>
      <c r="J13" s="31">
        <v>14.7</v>
      </c>
      <c r="K13" s="32">
        <v>15.2</v>
      </c>
      <c r="L13" s="35"/>
    </row>
    <row r="14" s="1" customFormat="1" ht="30" customHeight="1" spans="1:13">
      <c r="A14" s="25"/>
      <c r="B14" s="26" t="s">
        <v>31</v>
      </c>
      <c r="C14" s="37" t="s">
        <v>66</v>
      </c>
      <c r="D14" s="31"/>
      <c r="E14" s="28" t="s">
        <v>77</v>
      </c>
      <c r="F14" s="38">
        <v>600</v>
      </c>
      <c r="G14" s="38">
        <v>6</v>
      </c>
      <c r="H14" s="29">
        <f t="shared" si="0"/>
        <v>606</v>
      </c>
      <c r="I14" s="30" t="s">
        <v>84</v>
      </c>
      <c r="J14" s="31">
        <v>33</v>
      </c>
      <c r="K14" s="32">
        <v>33.4</v>
      </c>
      <c r="L14" s="35"/>
    </row>
    <row r="15" s="1" customFormat="1" ht="30" customHeight="1" spans="1:13">
      <c r="A15" s="25"/>
      <c r="B15" s="26" t="s">
        <v>31</v>
      </c>
      <c r="C15" s="39"/>
      <c r="D15" s="31"/>
      <c r="E15" s="28" t="s">
        <v>77</v>
      </c>
      <c r="F15" s="38">
        <v>568</v>
      </c>
      <c r="G15" s="38">
        <v>5</v>
      </c>
      <c r="H15" s="29">
        <f t="shared" si="0"/>
        <v>573</v>
      </c>
      <c r="I15" s="30" t="s">
        <v>85</v>
      </c>
      <c r="J15" s="31">
        <v>32</v>
      </c>
      <c r="K15" s="32">
        <v>32.5</v>
      </c>
      <c r="L15" s="35"/>
    </row>
    <row r="16" s="1" customFormat="1" ht="30" customHeight="1" spans="1:13">
      <c r="A16" s="25"/>
      <c r="B16" s="26" t="s">
        <v>31</v>
      </c>
      <c r="C16" s="40"/>
      <c r="D16" s="31"/>
      <c r="E16" s="28" t="s">
        <v>86</v>
      </c>
      <c r="F16" s="38">
        <v>327</v>
      </c>
      <c r="G16" s="38">
        <v>3</v>
      </c>
      <c r="H16" s="29">
        <f t="shared" si="0"/>
        <v>330</v>
      </c>
      <c r="I16" s="30" t="s">
        <v>87</v>
      </c>
      <c r="J16" s="31">
        <v>13.7</v>
      </c>
      <c r="K16" s="32">
        <v>14.2</v>
      </c>
      <c r="L16" s="35"/>
    </row>
    <row r="17" s="1" customFormat="1" ht="30" hidden="1" customHeight="1" spans="1:12">
      <c r="A17" s="25"/>
      <c r="B17" s="26" t="s">
        <v>31</v>
      </c>
      <c r="C17" s="41"/>
      <c r="D17" s="31"/>
      <c r="E17" s="28" t="s">
        <v>45</v>
      </c>
      <c r="F17" s="38">
        <v>4000</v>
      </c>
      <c r="G17" s="38">
        <v>40</v>
      </c>
      <c r="H17" s="29">
        <f t="shared" si="0"/>
        <v>4040</v>
      </c>
      <c r="I17" s="30" t="s">
        <v>60</v>
      </c>
      <c r="J17" s="31">
        <v>32.3</v>
      </c>
      <c r="K17" s="32">
        <v>32.8</v>
      </c>
      <c r="L17" s="35"/>
    </row>
    <row r="18" s="1" customFormat="1" ht="30" hidden="1" customHeight="1" spans="1:12">
      <c r="A18" s="25"/>
      <c r="B18" s="26" t="s">
        <v>31</v>
      </c>
      <c r="C18" s="41"/>
      <c r="D18" s="31"/>
      <c r="E18" s="28" t="s">
        <v>45</v>
      </c>
      <c r="F18" s="38">
        <v>4000</v>
      </c>
      <c r="G18" s="38">
        <v>40</v>
      </c>
      <c r="H18" s="29">
        <f t="shared" si="0"/>
        <v>4040</v>
      </c>
      <c r="I18" s="30" t="s">
        <v>61</v>
      </c>
      <c r="J18" s="31">
        <v>32.3</v>
      </c>
      <c r="K18" s="32">
        <v>32.8</v>
      </c>
      <c r="L18" s="35"/>
    </row>
    <row r="19" s="1" customFormat="1" ht="30" hidden="1" customHeight="1" spans="1:12">
      <c r="A19" s="25"/>
      <c r="B19" s="26" t="s">
        <v>31</v>
      </c>
      <c r="C19" s="41"/>
      <c r="D19" s="31"/>
      <c r="E19" s="28" t="s">
        <v>45</v>
      </c>
      <c r="F19" s="38">
        <v>4000</v>
      </c>
      <c r="G19" s="38">
        <v>40</v>
      </c>
      <c r="H19" s="29">
        <f t="shared" si="0"/>
        <v>4040</v>
      </c>
      <c r="I19" s="30" t="s">
        <v>62</v>
      </c>
      <c r="J19" s="31">
        <v>32.3</v>
      </c>
      <c r="K19" s="32">
        <v>32.8</v>
      </c>
      <c r="L19" s="35"/>
    </row>
    <row r="20" s="1" customFormat="1" ht="30" hidden="1" customHeight="1" spans="1:12">
      <c r="A20" s="25"/>
      <c r="B20" s="26" t="s">
        <v>31</v>
      </c>
      <c r="C20" s="41"/>
      <c r="D20" s="31"/>
      <c r="E20" s="28" t="s">
        <v>45</v>
      </c>
      <c r="F20" s="38">
        <v>4000</v>
      </c>
      <c r="G20" s="38">
        <v>40</v>
      </c>
      <c r="H20" s="29">
        <f t="shared" si="0"/>
        <v>4040</v>
      </c>
      <c r="I20" s="30" t="s">
        <v>63</v>
      </c>
      <c r="J20" s="31">
        <v>32.3</v>
      </c>
      <c r="K20" s="32">
        <v>32.8</v>
      </c>
      <c r="L20" s="35"/>
    </row>
    <row r="21" s="1" customFormat="1" ht="30" hidden="1" customHeight="1" spans="1:12">
      <c r="A21" s="25"/>
      <c r="B21" s="26" t="s">
        <v>31</v>
      </c>
      <c r="C21" s="41"/>
      <c r="D21" s="31"/>
      <c r="E21" s="28" t="s">
        <v>45</v>
      </c>
      <c r="F21" s="38">
        <v>4000</v>
      </c>
      <c r="G21" s="38">
        <v>40</v>
      </c>
      <c r="H21" s="29">
        <f t="shared" si="0"/>
        <v>4040</v>
      </c>
      <c r="I21" s="30" t="s">
        <v>64</v>
      </c>
      <c r="J21" s="31">
        <v>32.3</v>
      </c>
      <c r="K21" s="32">
        <v>32.8</v>
      </c>
      <c r="L21" s="35"/>
    </row>
    <row r="22" s="1" customFormat="1" ht="30" hidden="1" customHeight="1" spans="1:12">
      <c r="A22" s="25"/>
      <c r="B22" s="26" t="s">
        <v>31</v>
      </c>
      <c r="C22" s="41"/>
      <c r="D22" s="31"/>
      <c r="E22" s="28" t="s">
        <v>45</v>
      </c>
      <c r="F22" s="38">
        <v>3209</v>
      </c>
      <c r="G22" s="38">
        <v>32</v>
      </c>
      <c r="H22" s="29">
        <f t="shared" si="0"/>
        <v>3241</v>
      </c>
      <c r="I22" s="30" t="s">
        <v>65</v>
      </c>
      <c r="J22" s="31">
        <v>25.8</v>
      </c>
      <c r="K22" s="32">
        <v>26.3</v>
      </c>
      <c r="L22" s="35"/>
    </row>
    <row r="23" s="1" customFormat="1" ht="30" hidden="1" customHeight="1" spans="1:12">
      <c r="A23" s="25"/>
      <c r="B23" s="26" t="s">
        <v>31</v>
      </c>
      <c r="C23" s="42" t="s">
        <v>38</v>
      </c>
      <c r="D23" s="31"/>
      <c r="E23" s="28" t="s">
        <v>45</v>
      </c>
      <c r="F23" s="38">
        <v>4000</v>
      </c>
      <c r="G23" s="38">
        <v>40</v>
      </c>
      <c r="H23" s="29">
        <f t="shared" si="0"/>
        <v>4040</v>
      </c>
      <c r="I23" s="30" t="s">
        <v>67</v>
      </c>
      <c r="J23" s="31">
        <v>32.3</v>
      </c>
      <c r="K23" s="32">
        <v>32.8</v>
      </c>
      <c r="L23" s="35"/>
    </row>
    <row r="24" s="1" customFormat="1" ht="30" hidden="1" customHeight="1" spans="1:12">
      <c r="A24" s="25"/>
      <c r="B24" s="26" t="s">
        <v>31</v>
      </c>
      <c r="C24" s="42"/>
      <c r="D24" s="31"/>
      <c r="E24" s="28" t="s">
        <v>45</v>
      </c>
      <c r="F24" s="38">
        <v>4000</v>
      </c>
      <c r="G24" s="38">
        <v>40</v>
      </c>
      <c r="H24" s="29">
        <f t="shared" si="0"/>
        <v>4040</v>
      </c>
      <c r="I24" s="30" t="s">
        <v>68</v>
      </c>
      <c r="J24" s="31">
        <v>32.3</v>
      </c>
      <c r="K24" s="32">
        <v>32.8</v>
      </c>
      <c r="L24" s="35"/>
    </row>
    <row r="25" s="1" customFormat="1" ht="30" hidden="1" customHeight="1" spans="1:12">
      <c r="A25" s="25"/>
      <c r="B25" s="26" t="s">
        <v>31</v>
      </c>
      <c r="C25" s="42"/>
      <c r="D25" s="31"/>
      <c r="E25" s="28" t="s">
        <v>45</v>
      </c>
      <c r="F25" s="38">
        <v>4000</v>
      </c>
      <c r="G25" s="38">
        <v>40</v>
      </c>
      <c r="H25" s="29">
        <f t="shared" si="0"/>
        <v>4040</v>
      </c>
      <c r="I25" s="30" t="s">
        <v>69</v>
      </c>
      <c r="J25" s="31">
        <v>32.3</v>
      </c>
      <c r="K25" s="32">
        <v>32.8</v>
      </c>
      <c r="L25" s="35"/>
    </row>
    <row r="26" s="1" customFormat="1" ht="30" hidden="1" customHeight="1" spans="1:12">
      <c r="A26" s="25"/>
      <c r="B26" s="26" t="s">
        <v>31</v>
      </c>
      <c r="C26" s="42"/>
      <c r="D26" s="31"/>
      <c r="E26" s="28" t="s">
        <v>45</v>
      </c>
      <c r="F26" s="38">
        <v>4000</v>
      </c>
      <c r="G26" s="38">
        <v>40</v>
      </c>
      <c r="H26" s="29">
        <f t="shared" si="0"/>
        <v>4040</v>
      </c>
      <c r="I26" s="30" t="s">
        <v>70</v>
      </c>
      <c r="J26" s="31">
        <v>32.3</v>
      </c>
      <c r="K26" s="32">
        <v>32.8</v>
      </c>
      <c r="L26" s="35"/>
    </row>
    <row r="27" s="1" customFormat="1" ht="30" hidden="1" customHeight="1" spans="1:12">
      <c r="A27" s="25"/>
      <c r="B27" s="26" t="s">
        <v>31</v>
      </c>
      <c r="C27" s="42"/>
      <c r="D27" s="31"/>
      <c r="E27" s="28" t="s">
        <v>45</v>
      </c>
      <c r="F27" s="38">
        <v>4000</v>
      </c>
      <c r="G27" s="38">
        <v>40</v>
      </c>
      <c r="H27" s="29">
        <f t="shared" si="0"/>
        <v>4040</v>
      </c>
      <c r="I27" s="30" t="s">
        <v>71</v>
      </c>
      <c r="J27" s="31">
        <v>32.3</v>
      </c>
      <c r="K27" s="32">
        <v>32.8</v>
      </c>
      <c r="L27" s="35"/>
    </row>
    <row r="28" s="1" customFormat="1" ht="30" hidden="1" customHeight="1" spans="1:12">
      <c r="A28" s="25"/>
      <c r="B28" s="26" t="s">
        <v>31</v>
      </c>
      <c r="C28" s="42"/>
      <c r="D28" s="31"/>
      <c r="E28" s="28" t="s">
        <v>45</v>
      </c>
      <c r="F28" s="38">
        <v>3135</v>
      </c>
      <c r="G28" s="38">
        <v>31</v>
      </c>
      <c r="H28" s="29">
        <f t="shared" si="0"/>
        <v>3166</v>
      </c>
      <c r="I28" s="30" t="s">
        <v>72</v>
      </c>
      <c r="J28" s="31">
        <v>25.2</v>
      </c>
      <c r="K28" s="32">
        <v>25.7</v>
      </c>
      <c r="L28" s="35"/>
    </row>
    <row r="29" s="1" customFormat="1" ht="30" customHeight="1" spans="1:12">
      <c r="A29" s="43"/>
      <c r="B29" s="44"/>
      <c r="C29" s="45"/>
      <c r="D29" s="31"/>
      <c r="E29" s="42"/>
      <c r="F29" s="38"/>
      <c r="G29" s="38"/>
      <c r="H29" s="38"/>
      <c r="I29" s="30"/>
      <c r="J29" s="31"/>
      <c r="K29" s="32"/>
      <c r="L29" s="35"/>
    </row>
    <row r="30" s="1" customFormat="1" ht="24.75" customHeight="1" spans="1:12">
      <c r="A30" s="46" t="s">
        <v>42</v>
      </c>
      <c r="B30" s="31"/>
      <c r="C30" s="31"/>
      <c r="D30" s="31"/>
      <c r="E30" s="31"/>
      <c r="F30" s="38">
        <f>SUM(F8:F16)</f>
        <v>4362</v>
      </c>
      <c r="G30" s="38">
        <f>SUM(G8:G28)</f>
        <v>504</v>
      </c>
      <c r="H30" s="38">
        <f>SUM(H8:H16)</f>
        <v>4403</v>
      </c>
      <c r="I30" s="30" t="s">
        <v>88</v>
      </c>
      <c r="J30" s="47">
        <f>SUM(J8:J28)</f>
        <v>585.2</v>
      </c>
      <c r="K30" s="47">
        <f>SUM(K8:K28)</f>
        <v>595.6</v>
      </c>
      <c r="L30" s="48"/>
    </row>
    <row r="31" s="1" customFormat="1" ht="24.75" customHeight="1" spans="1:12">
      <c r="A31" s="2"/>
      <c r="B31" s="2"/>
      <c r="C31" s="2"/>
      <c r="D31" s="2"/>
      <c r="E31" s="2"/>
      <c r="F31" s="2"/>
      <c r="G31" s="3"/>
      <c r="H31" s="2"/>
      <c r="I31" s="4"/>
      <c r="J31" s="5"/>
      <c r="K31" s="5"/>
      <c r="L31" s="2"/>
    </row>
    <row r="35" ht="27" customHeight="1"/>
    <row r="36" ht="29" customHeight="1" spans="13:13">
      <c r="M36" s="49"/>
    </row>
    <row r="37" ht="27" customHeight="1"/>
    <row r="38" ht="29" customHeight="1" spans="13:13">
      <c r="M38" s="1"/>
    </row>
    <row r="39" ht="34" customHeight="1" spans="13:13">
      <c r="M39" s="1"/>
    </row>
    <row r="40" ht="26" customHeight="1" spans="13:13">
      <c r="M40" s="1"/>
    </row>
    <row r="41" ht="26" customHeight="1" spans="13:13">
      <c r="M41" s="1"/>
    </row>
    <row r="42" ht="26" customHeight="1" spans="13:13">
      <c r="M42" s="1"/>
    </row>
    <row r="43" ht="26" customHeight="1" spans="13:13">
      <c r="M43" s="1"/>
    </row>
    <row r="44" ht="26" customHeight="1" spans="13:13">
      <c r="M44" s="1"/>
    </row>
    <row r="45" ht="26" customHeight="1" spans="13:13">
      <c r="M45" s="1"/>
    </row>
    <row r="46" ht="26" customHeight="1" spans="13:13">
      <c r="M46" s="1"/>
    </row>
    <row r="47" ht="26" customHeight="1" spans="13:13">
      <c r="M47" s="1"/>
    </row>
    <row r="48" ht="26" customHeight="1" spans="13:13">
      <c r="M48" s="1"/>
    </row>
    <row r="49" ht="26" customHeight="1" spans="13:13">
      <c r="M49" s="1"/>
    </row>
    <row r="50" ht="26" customHeight="1" spans="13:13">
      <c r="M50" s="1"/>
    </row>
    <row r="51" ht="26" customHeight="1" spans="13:13">
      <c r="M51" s="1"/>
    </row>
    <row r="52" ht="26" customHeight="1" spans="13:13">
      <c r="M52" s="1"/>
    </row>
    <row r="53" ht="26" customHeight="1"/>
    <row r="54" ht="26" customHeight="1"/>
    <row r="55" ht="26" customHeight="1"/>
    <row r="56" ht="26" customHeight="1"/>
    <row r="57" ht="24" customHeight="1"/>
    <row r="58" ht="25" customHeight="1"/>
    <row r="67" ht="29" customHeight="1"/>
    <row r="69" ht="28" customHeight="1"/>
    <row r="75" ht="32" customHeight="1"/>
    <row r="76" ht="27" customHeight="1"/>
    <row r="77" ht="30" customHeight="1"/>
    <row r="79" ht="32" customHeight="1"/>
  </sheetData>
  <mergeCells count="10">
    <mergeCell ref="A1:L1"/>
    <mergeCell ref="A2:L2"/>
    <mergeCell ref="E3:F3"/>
    <mergeCell ref="D4:E4"/>
    <mergeCell ref="A8:A28"/>
    <mergeCell ref="C8:C10"/>
    <mergeCell ref="C11:C13"/>
    <mergeCell ref="C14:C16"/>
    <mergeCell ref="C23:C28"/>
    <mergeCell ref="F4:L5"/>
  </mergeCells>
  <pageMargins left="0.7" right="0.7" top="0.75" bottom="0.75" header="0.3" footer="0.3"/>
  <pageSetup paperSize="9" scale="61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第一批</vt:lpstr>
      <vt:lpstr>第二批 (2)</vt:lpstr>
      <vt:lpstr>第三批 (3)</vt:lpstr>
      <vt:lpstr>第四批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路</cp:lastModifiedBy>
  <dcterms:created xsi:type="dcterms:W3CDTF">2017-02-25T05:34:00Z</dcterms:created>
  <cp:lastPrinted>2020-06-09T07:18:00Z</cp:lastPrinted>
  <dcterms:modified xsi:type="dcterms:W3CDTF">2026-04-06T09:07:53Z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40B6784E248D4CE9812A5D6E2BE2EF80_13</vt:lpwstr>
  </property>
  <property fmtid="{D5CDD505-2E9C-101B-9397-08002B2CF9AE}" pid="4" name="CalculationRule">
    <vt:i4>0</vt:i4>
  </property>
</Properties>
</file>