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<sst xmlns="http://schemas.openxmlformats.org/spreadsheetml/2006/main" count="31" uniqueCount="31">
  <si>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</si>
  <si>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</si>
  <si>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SF1571643899686</t>
  </si>
  <si>
    <t>安徽省六安市霍山经济开发区纬八路标准化厂房11-12栋  安徽艾丽格斯服饰有限公司  唐丹
183 56410176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</si>
  <si>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</si>
  <si>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</si>
  <si>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</si>
  <si>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</si>
  <si>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</si>
  <si>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</si>
  <si>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</si>
  <si>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</si>
  <si>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</si>
  <si>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</si>
  <si>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</si>
  <si>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</si>
  <si>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</si>
  <si>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</si>
  <si>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</si>
  <si>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</si>
  <si>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</si>
  <si>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</si>
  <si>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</si>
  <si>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</si>
  <si>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</si>
  <si>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</si>
  <si>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REU26QM007</t>
  </si>
  <si>
    <t>CLZCALL015 
rfid care label</t>
  </si>
  <si>
    <t>2488-101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</si>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</sst>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26250</v>
      </c>
      <c r="G8" s="36">
        <f>H8-F8</f>
        <v>0</v>
      </c>
      <c r="H8" s="35">
        <v>26250</v>
      </c>
      <c r="I8" s="34" t="s">
        <v>29</v>
      </c>
      <c r="J8" s="35">
        <v>10.45</v>
      </c>
      <c r="K8" s="35">
        <v>11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262</v>
      </c>
      <c r="G9" s="36">
        <f>H9-F9</f>
        <v>0</v>
      </c>
      <c r="H9" s="35">
        <v>262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262</v>
      </c>
      <c r="G10" s="36">
        <f>H10-F10</f>
        <v>0</v>
      </c>
      <c r="H10" s="35">
        <v>262</v>
      </c>
      <c r="I10" s="34"/>
      <c r="J10" s="35"/>
      <c r="K10" s="35"/>
      <c r="L10" s="34"/>
    </row>
    <row r="11" s="2" customFormat="1" ht="33" customHeight="1" spans="1:12">
      <c r="A11" s="32"/>
      <c r="B11" s="33"/>
      <c r="C11" s="34"/>
      <c r="D11" s="34"/>
      <c r="E11" s="34"/>
      <c r="F11" s="35">
        <v>5</v>
      </c>
      <c r="G11" s="36">
        <f>H11-F11</f>
        <v>0</v>
      </c>
      <c r="H11" s="35">
        <v>5</v>
      </c>
      <c r="I11" s="34"/>
      <c r="J11" s="35"/>
      <c r="K11" s="35"/>
      <c r="L11" s="34"/>
    </row>
    <row r="12" s="2" customFormat="1" ht="33" customHeight="1" spans="1:12">
      <c r="A12" s="37"/>
      <c r="B12" s="38"/>
      <c r="C12" s="39"/>
      <c r="D12" s="39"/>
      <c r="E12" s="39"/>
      <c r="F12" s="39">
        <f>SUM(F8:F11)</f>
        <v>26779</v>
      </c>
      <c r="G12" s="36">
        <f>SUM(G8:G11)</f>
        <v>0</v>
      </c>
      <c r="H12" s="39">
        <f>SUM(H8:H11)</f>
        <v>26779</v>
      </c>
      <c r="I12" s="40"/>
      <c r="J12" s="35"/>
      <c r="K12" s="41"/>
      <c r="L12" s="42"/>
    </row>
    <row r="13" s="2" customFormat="1" spans="1:12">
      <c r="A13" s="43"/>
      <c r="G13" s="44"/>
      <c r="I13" s="45"/>
      <c r="J13" s="43"/>
      <c r="K13" s="43"/>
      <c r="L13" s="4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2026-04-07T09:05:03Z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