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第一批!$A$29:$L$40</definedName>
    <definedName name="_xlnm.Print_Area" localSheetId="1">'第二批 (2)'!$A$60:$L$82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<sst xmlns="http://schemas.openxmlformats.org/spreadsheetml/2006/main" count="414" uniqueCount="126">
  <si>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</si>
  <si>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</si>
  <si>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</si>
  <si>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</si>
  <si>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83</t>
  </si>
  <si>
    <t>地址：南通赛辉
江苏省如皋市庆余东路212号
刘总 13773779206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</si>
  <si>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</si>
  <si>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</si>
  <si>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</si>
  <si>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</si>
  <si>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</si>
  <si>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</si>
  <si>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</si>
  <si>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</si>
  <si>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</si>
  <si>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</si>
  <si>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</si>
  <si>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</si>
  <si>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</si>
  <si>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</si>
  <si>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</si>
  <si>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</si>
  <si>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</si>
  <si>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</si>
  <si>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</si>
  <si>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</si>
  <si>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</si>
  <si>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</si>
  <si>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</si>
  <si>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</si>
  <si>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S26032921 </t>
  </si>
  <si>
    <t>MAYORAL</t>
  </si>
  <si>
    <t>45*70CM</t>
  </si>
  <si>
    <t>1/4</t>
  </si>
  <si>
    <t>6-9/12m</t>
  </si>
  <si>
    <t>50*75CM</t>
  </si>
  <si>
    <t>2/4</t>
  </si>
  <si>
    <t>18m/24m/36m</t>
  </si>
  <si>
    <t>3/4</t>
  </si>
  <si>
    <t>6-9/12m/18m</t>
  </si>
  <si>
    <t>4/4</t>
  </si>
  <si>
    <t>24m/36m</t>
  </si>
  <si>
    <t>合计：</t>
  </si>
  <si>
    <t>4</t>
  </si>
  <si>
    <t>中通快递 7410 0584 5593 84</t>
  </si>
  <si>
    <t>地址：上海奉贤区奉城镇川协路53号
沈蓓蓓 13801711451</t>
  </si>
  <si>
    <t>1/2</t>
  </si>
  <si>
    <t>2/2</t>
  </si>
  <si>
    <t>2</t>
  </si>
  <si>
    <t>中通快递 7410 0584 5593 85</t>
  </si>
  <si>
    <t>地址：婉桐服饰
江苏省泰州市靖江市江丰路16-18号衡隆商务中心B座305
李冬青 13801475236</t>
  </si>
  <si>
    <t>汇驿达 9800 0015 8131</t>
  </si>
  <si>
    <t>地址：上海乾美服饰有限公司
上海浦东新区宣桥镇三灶社区光明村2502号
谢自贤 18964759077</t>
  </si>
  <si>
    <t>35*40+5CM</t>
  </si>
  <si>
    <t>40*45+5CM</t>
  </si>
  <si>
    <t>ST5889</t>
  </si>
  <si>
    <t>42*46+5CM</t>
  </si>
  <si>
    <t>4-8码</t>
  </si>
  <si>
    <t>50*58+5CM</t>
  </si>
  <si>
    <t>10-16码</t>
  </si>
  <si>
    <t>4/5/6/7/8</t>
  </si>
  <si>
    <t>10/12/14/16</t>
  </si>
  <si>
    <t>汇驿达 9800 0015 8128</t>
  </si>
  <si>
    <t>地址：安徽天荣
安徽省阜阳市颍上县半岗镇前李村敬老院西侧
李家永 13818952768</t>
  </si>
  <si>
    <t>50*80CM</t>
  </si>
  <si>
    <t>1/11</t>
  </si>
  <si>
    <t>4/5/6</t>
  </si>
  <si>
    <t>55*95CM</t>
  </si>
  <si>
    <t>2/11</t>
  </si>
  <si>
    <t>7/8/10</t>
  </si>
  <si>
    <t>60*110CM</t>
  </si>
  <si>
    <t>3/11</t>
  </si>
  <si>
    <t>12/14/16</t>
  </si>
  <si>
    <t>45*65CM</t>
  </si>
  <si>
    <t>4/11</t>
  </si>
  <si>
    <t>55*80CM</t>
  </si>
  <si>
    <t>5/11</t>
  </si>
  <si>
    <t>50*65CM</t>
  </si>
  <si>
    <t>6/11</t>
  </si>
  <si>
    <t>6-36m</t>
  </si>
  <si>
    <t>50*50CM</t>
  </si>
  <si>
    <t>7/11</t>
  </si>
  <si>
    <t>60*60CM</t>
  </si>
  <si>
    <t>8/11</t>
  </si>
  <si>
    <t>9/11</t>
  </si>
  <si>
    <t>10/11</t>
  </si>
  <si>
    <t>16*25+5CM</t>
  </si>
  <si>
    <t>11/11</t>
  </si>
  <si>
    <t>11</t>
  </si>
  <si>
    <t>中通快递 7410 0584 5593 88</t>
  </si>
  <si>
    <t>55*85CM</t>
  </si>
  <si>
    <t>1/5</t>
  </si>
  <si>
    <t>60*95CM</t>
  </si>
  <si>
    <t>2/5</t>
  </si>
  <si>
    <t>70*115CM</t>
  </si>
  <si>
    <t>3/5</t>
  </si>
  <si>
    <t>45*80CM</t>
  </si>
  <si>
    <t>4/5</t>
  </si>
  <si>
    <t>5/5</t>
  </si>
  <si>
    <t>5</t>
  </si>
  <si>
    <t>汇驿达 9800 0015 8130</t>
  </si>
  <si>
    <t>50*85M</t>
  </si>
  <si>
    <t>1/13</t>
  </si>
  <si>
    <t>4/5/6/7</t>
  </si>
  <si>
    <t>60*100CM</t>
  </si>
  <si>
    <t>2/13</t>
  </si>
  <si>
    <t>8/10/12</t>
  </si>
  <si>
    <t>70*110CM</t>
  </si>
  <si>
    <t>3/13</t>
  </si>
  <si>
    <t>14/16</t>
  </si>
  <si>
    <t>4/13</t>
  </si>
  <si>
    <t>5/13</t>
  </si>
  <si>
    <t>6/13</t>
  </si>
  <si>
    <t>7/13</t>
  </si>
  <si>
    <t>45*75CM</t>
  </si>
  <si>
    <t>8/13</t>
  </si>
  <si>
    <t>6/7/8/10</t>
  </si>
  <si>
    <t>50*85CM</t>
  </si>
  <si>
    <t>9/13</t>
  </si>
  <si>
    <t>10/13</t>
  </si>
  <si>
    <t>11/13</t>
  </si>
  <si>
    <t>6/7/8</t>
  </si>
  <si>
    <t>12/13</t>
  </si>
  <si>
    <t>10/12</t>
  </si>
  <si>
    <t>13/13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</si>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</sst>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3" xfId="49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1001395</xdr:colOff>
      <xdr:row>17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292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1001395</xdr:colOff>
      <xdr:row>30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58375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1001395</xdr:colOff>
      <xdr:row>23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1151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1001395</xdr:colOff>
      <xdr:row>45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1733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1001395</xdr:colOff>
      <xdr:row>61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00262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workbookViewId="0">
      <selection activeCell="L40" sqref="A29:L4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51" t="s">
        <v>30</v>
      </c>
      <c r="B9" s="22" t="s">
        <v>31</v>
      </c>
      <c r="C9" s="23">
        <v>5501</v>
      </c>
      <c r="D9" s="24"/>
      <c r="E9" s="25" t="s">
        <v>32</v>
      </c>
      <c r="F9" s="26">
        <v>200</v>
      </c>
      <c r="G9" s="26">
        <v>2</v>
      </c>
      <c r="H9" s="26">
        <f>SUM(F9:G9)</f>
        <v>202</v>
      </c>
      <c r="I9" s="20" t="s">
        <v>33</v>
      </c>
      <c r="J9" s="28">
        <v>4.5</v>
      </c>
      <c r="K9" s="29">
        <v>4.6</v>
      </c>
      <c r="L9" s="30" t="s">
        <v>34</v>
      </c>
    </row>
    <row r="10" s="1" customFormat="1" ht="24.75" customHeight="1" spans="1:12">
      <c r="A10" s="52"/>
      <c r="B10" s="22" t="s">
        <v>31</v>
      </c>
      <c r="C10" s="32"/>
      <c r="D10" s="24"/>
      <c r="E10" s="25" t="s">
        <v>35</v>
      </c>
      <c r="F10" s="26">
        <v>220</v>
      </c>
      <c r="G10" s="26">
        <v>2</v>
      </c>
      <c r="H10" s="26">
        <f>SUM(F10:G10)</f>
        <v>222</v>
      </c>
      <c r="I10" s="20" t="s">
        <v>36</v>
      </c>
      <c r="J10" s="28">
        <v>5.5</v>
      </c>
      <c r="K10" s="29">
        <v>5.6</v>
      </c>
      <c r="L10" s="34" t="s">
        <v>37</v>
      </c>
    </row>
    <row r="11" s="1" customFormat="1" ht="24.75" customHeight="1" spans="1:12">
      <c r="A11" s="52"/>
      <c r="B11" s="22" t="s">
        <v>31</v>
      </c>
      <c r="C11" s="23">
        <v>5511</v>
      </c>
      <c r="D11" s="24"/>
      <c r="E11" s="25" t="s">
        <v>32</v>
      </c>
      <c r="F11" s="26">
        <v>650</v>
      </c>
      <c r="G11" s="26">
        <v>6</v>
      </c>
      <c r="H11" s="26">
        <f>SUM(F11:G11)</f>
        <v>656</v>
      </c>
      <c r="I11" s="20" t="s">
        <v>38</v>
      </c>
      <c r="J11" s="28">
        <v>13.5</v>
      </c>
      <c r="K11" s="29">
        <v>13.8</v>
      </c>
      <c r="L11" s="34" t="s">
        <v>39</v>
      </c>
    </row>
    <row r="12" s="1" customFormat="1" ht="24.75" customHeight="1" spans="1:12">
      <c r="A12" s="52"/>
      <c r="B12" s="22" t="s">
        <v>31</v>
      </c>
      <c r="C12" s="32"/>
      <c r="D12" s="24"/>
      <c r="E12" s="25" t="s">
        <v>35</v>
      </c>
      <c r="F12" s="26">
        <v>540</v>
      </c>
      <c r="G12" s="26">
        <v>5</v>
      </c>
      <c r="H12" s="26">
        <f>SUM(F12:G12)</f>
        <v>545</v>
      </c>
      <c r="I12" s="20" t="s">
        <v>40</v>
      </c>
      <c r="J12" s="28">
        <v>13.5</v>
      </c>
      <c r="K12" s="29">
        <v>13.6</v>
      </c>
      <c r="L12" s="34" t="s">
        <v>41</v>
      </c>
    </row>
    <row r="13" s="1" customFormat="1" ht="24.75" customHeight="1" spans="1:12">
      <c r="A13" s="40"/>
      <c r="B13" s="22"/>
      <c r="C13" s="41"/>
      <c r="D13" s="24"/>
      <c r="E13" s="25"/>
      <c r="F13" s="26"/>
      <c r="G13" s="26"/>
      <c r="H13" s="26"/>
      <c r="I13" s="20"/>
      <c r="J13" s="28"/>
      <c r="K13" s="29"/>
      <c r="L13" s="42"/>
    </row>
    <row r="14" s="1" customFormat="1" ht="24.75" customHeight="1" spans="1:12">
      <c r="A14" s="40" t="s">
        <v>42</v>
      </c>
      <c r="B14" s="24"/>
      <c r="C14" s="24"/>
      <c r="D14" s="24"/>
      <c r="E14" s="24"/>
      <c r="F14" s="26">
        <f>SUM(F9:F12)</f>
        <v>1610</v>
      </c>
      <c r="G14" s="26">
        <f>SUM(G9:G12)</f>
        <v>15</v>
      </c>
      <c r="H14" s="26">
        <f>SUM(H9:H12)</f>
        <v>1625</v>
      </c>
      <c r="I14" s="20" t="s">
        <v>43</v>
      </c>
      <c r="J14" s="28">
        <f>SUM(J9:J12)</f>
        <v>37</v>
      </c>
      <c r="K14" s="28">
        <f>SUM(K9:K12)</f>
        <v>37.6</v>
      </c>
      <c r="L14" s="42"/>
    </row>
    <row r="16" spans="1:12">
      <c r="A16" s="4" t="s">
        <v>0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A17" s="4" t="s">
        <v>1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D18" s="6" t="s">
        <v>2</v>
      </c>
      <c r="E18" s="7">
        <v>45750</v>
      </c>
      <c r="F18" s="7"/>
      <c r="G18" s="8"/>
    </row>
    <row r="19" ht="28" customHeight="1" spans="1:12">
      <c r="D19" s="6" t="s">
        <v>3</v>
      </c>
      <c r="E19" s="9" t="s">
        <v>44</v>
      </c>
      <c r="F19" s="9"/>
      <c r="G19" s="10"/>
      <c r="H19" s="11" t="s">
        <v>45</v>
      </c>
      <c r="I19" s="11"/>
      <c r="J19" s="11"/>
      <c r="K19" s="11"/>
      <c r="L19" s="11"/>
    </row>
    <row r="20" ht="30" customHeight="1" spans="1:12">
      <c r="B20" s="12"/>
      <c r="H20" s="11"/>
      <c r="I20" s="11"/>
      <c r="J20" s="11"/>
      <c r="K20" s="11"/>
      <c r="L20" s="11"/>
    </row>
    <row r="21" spans="1:12">
      <c r="B21" s="12"/>
    </row>
    <row r="22" ht="25.5" spans="1:12">
      <c r="A22" s="13" t="s">
        <v>6</v>
      </c>
      <c r="B22" s="14" t="s">
        <v>7</v>
      </c>
      <c r="C22" s="14" t="s">
        <v>8</v>
      </c>
      <c r="D22" s="15" t="s">
        <v>9</v>
      </c>
      <c r="E22" s="15" t="s">
        <v>10</v>
      </c>
      <c r="F22" s="16" t="s">
        <v>11</v>
      </c>
      <c r="G22" s="16" t="s">
        <v>12</v>
      </c>
      <c r="H22" s="16" t="s">
        <v>13</v>
      </c>
      <c r="I22" s="17" t="s">
        <v>14</v>
      </c>
      <c r="J22" s="18" t="s">
        <v>15</v>
      </c>
      <c r="K22" s="18" t="s">
        <v>16</v>
      </c>
      <c r="L22" s="14" t="s">
        <v>17</v>
      </c>
    </row>
    <row r="23" ht="26" customHeight="1" spans="1:12">
      <c r="A23" s="13" t="s">
        <v>18</v>
      </c>
      <c r="B23" s="14" t="s">
        <v>19</v>
      </c>
      <c r="C23" s="19" t="s">
        <v>20</v>
      </c>
      <c r="D23" s="17" t="s">
        <v>21</v>
      </c>
      <c r="E23" s="17" t="s">
        <v>22</v>
      </c>
      <c r="F23" s="16" t="s">
        <v>23</v>
      </c>
      <c r="G23" s="16" t="s">
        <v>24</v>
      </c>
      <c r="H23" s="16" t="s">
        <v>25</v>
      </c>
      <c r="I23" s="20" t="s">
        <v>26</v>
      </c>
      <c r="J23" s="18" t="s">
        <v>27</v>
      </c>
      <c r="K23" s="18" t="s">
        <v>28</v>
      </c>
      <c r="L23" s="14" t="s">
        <v>29</v>
      </c>
    </row>
    <row r="24" ht="30" customHeight="1" spans="1:12">
      <c r="A24" s="51" t="s">
        <v>30</v>
      </c>
      <c r="B24" s="22" t="s">
        <v>31</v>
      </c>
      <c r="C24" s="23">
        <v>5506</v>
      </c>
      <c r="D24" s="24"/>
      <c r="E24" s="25" t="s">
        <v>32</v>
      </c>
      <c r="F24" s="26">
        <v>350</v>
      </c>
      <c r="G24" s="26">
        <v>3</v>
      </c>
      <c r="H24" s="26">
        <f>SUM(F24:G24)</f>
        <v>353</v>
      </c>
      <c r="I24" s="20" t="s">
        <v>46</v>
      </c>
      <c r="J24" s="28">
        <v>7.3</v>
      </c>
      <c r="K24" s="29">
        <v>7.5</v>
      </c>
      <c r="L24" s="30" t="s">
        <v>39</v>
      </c>
    </row>
    <row r="25" ht="30" customHeight="1" spans="1:12">
      <c r="A25" s="52"/>
      <c r="B25" s="22" t="s">
        <v>31</v>
      </c>
      <c r="C25" s="32"/>
      <c r="D25" s="24"/>
      <c r="E25" s="25" t="s">
        <v>35</v>
      </c>
      <c r="F25" s="26">
        <v>360</v>
      </c>
      <c r="G25" s="26">
        <v>3</v>
      </c>
      <c r="H25" s="26">
        <f>SUM(F25:G25)</f>
        <v>363</v>
      </c>
      <c r="I25" s="20" t="s">
        <v>47</v>
      </c>
      <c r="J25" s="28">
        <v>9</v>
      </c>
      <c r="K25" s="29">
        <v>9.2</v>
      </c>
      <c r="L25" s="34" t="s">
        <v>41</v>
      </c>
    </row>
    <row r="26" ht="30" customHeight="1" spans="1:12">
      <c r="A26" s="40"/>
      <c r="B26" s="22"/>
      <c r="C26" s="41"/>
      <c r="D26" s="24"/>
      <c r="E26" s="25"/>
      <c r="F26" s="26"/>
      <c r="G26" s="26"/>
      <c r="H26" s="26"/>
      <c r="I26" s="20"/>
      <c r="J26" s="28"/>
      <c r="K26" s="29"/>
      <c r="L26" s="42"/>
    </row>
    <row r="27" ht="30" customHeight="1" spans="1:12">
      <c r="A27" s="40" t="s">
        <v>42</v>
      </c>
      <c r="B27" s="24"/>
      <c r="C27" s="24"/>
      <c r="D27" s="24"/>
      <c r="E27" s="24"/>
      <c r="F27" s="26">
        <f>SUM(F24:F25)</f>
        <v>710</v>
      </c>
      <c r="G27" s="26">
        <f>SUM(G24:G25)</f>
        <v>6</v>
      </c>
      <c r="H27" s="26">
        <f>SUM(H24:H25)</f>
        <v>716</v>
      </c>
      <c r="I27" s="20" t="s">
        <v>48</v>
      </c>
      <c r="J27" s="28">
        <f>SUM(J24:J25)</f>
        <v>16.3</v>
      </c>
      <c r="K27" s="28">
        <f>SUM(K24:K25)</f>
        <v>16.7</v>
      </c>
      <c r="L27" s="42"/>
    </row>
    <row r="28" ht="30" customHeight="1"/>
    <row r="29" ht="35" customHeight="1" spans="1:12">
      <c r="A29" s="4" t="s">
        <v>0</v>
      </c>
      <c r="B29" s="4"/>
      <c r="C29" s="4"/>
      <c r="D29" s="4"/>
      <c r="E29" s="4"/>
      <c r="F29" s="4"/>
      <c r="G29" s="4"/>
      <c r="H29" s="4"/>
      <c r="J29" s="4"/>
      <c r="K29" s="4"/>
      <c r="L29" s="4"/>
    </row>
    <row r="30" spans="1:12">
      <c r="A30" s="4" t="s">
        <v>1</v>
      </c>
      <c r="B30" s="4"/>
      <c r="C30" s="4"/>
      <c r="D30" s="4"/>
      <c r="E30" s="4"/>
      <c r="F30" s="4"/>
      <c r="G30" s="4"/>
      <c r="H30" s="4"/>
      <c r="J30" s="4"/>
      <c r="K30" s="4"/>
      <c r="L30" s="4"/>
    </row>
    <row r="31" spans="1:12">
      <c r="D31" s="6" t="s">
        <v>2</v>
      </c>
      <c r="E31" s="7">
        <v>45750</v>
      </c>
      <c r="F31" s="7"/>
      <c r="G31" s="8"/>
    </row>
    <row r="32" ht="15" spans="1:12">
      <c r="D32" s="6" t="s">
        <v>3</v>
      </c>
      <c r="E32" s="9" t="s">
        <v>49</v>
      </c>
      <c r="F32" s="9"/>
      <c r="G32" s="10"/>
      <c r="H32" s="11" t="s">
        <v>50</v>
      </c>
      <c r="I32" s="11"/>
      <c r="J32" s="11"/>
      <c r="K32" s="11"/>
      <c r="L32" s="11"/>
    </row>
    <row r="33" ht="26" customHeight="1" spans="1:12">
      <c r="B33" s="12"/>
      <c r="H33" s="11"/>
      <c r="I33" s="11"/>
      <c r="J33" s="11"/>
      <c r="K33" s="11"/>
      <c r="L33" s="11"/>
    </row>
    <row r="34" ht="24" customHeight="1" spans="1:12">
      <c r="B34" s="12"/>
    </row>
    <row r="35" ht="25.5" spans="1:12">
      <c r="A35" s="13" t="s">
        <v>6</v>
      </c>
      <c r="B35" s="14" t="s">
        <v>7</v>
      </c>
      <c r="C35" s="14" t="s">
        <v>8</v>
      </c>
      <c r="D35" s="15" t="s">
        <v>9</v>
      </c>
      <c r="E35" s="15" t="s">
        <v>10</v>
      </c>
      <c r="F35" s="16" t="s">
        <v>11</v>
      </c>
      <c r="G35" s="16" t="s">
        <v>12</v>
      </c>
      <c r="H35" s="16" t="s">
        <v>13</v>
      </c>
      <c r="I35" s="17" t="s">
        <v>14</v>
      </c>
      <c r="J35" s="18" t="s">
        <v>15</v>
      </c>
      <c r="K35" s="18" t="s">
        <v>16</v>
      </c>
      <c r="L35" s="14" t="s">
        <v>17</v>
      </c>
    </row>
    <row r="36" ht="29" customHeight="1" spans="1:12">
      <c r="A36" s="13" t="s">
        <v>18</v>
      </c>
      <c r="B36" s="14" t="s">
        <v>19</v>
      </c>
      <c r="C36" s="19" t="s">
        <v>20</v>
      </c>
      <c r="D36" s="17" t="s">
        <v>21</v>
      </c>
      <c r="E36" s="17" t="s">
        <v>22</v>
      </c>
      <c r="F36" s="16" t="s">
        <v>23</v>
      </c>
      <c r="G36" s="16" t="s">
        <v>24</v>
      </c>
      <c r="H36" s="16" t="s">
        <v>25</v>
      </c>
      <c r="I36" s="20" t="s">
        <v>26</v>
      </c>
      <c r="J36" s="18" t="s">
        <v>27</v>
      </c>
      <c r="K36" s="18" t="s">
        <v>28</v>
      </c>
      <c r="L36" s="14" t="s">
        <v>29</v>
      </c>
    </row>
    <row r="37" ht="35" customHeight="1" spans="1:12">
      <c r="A37" s="51" t="s">
        <v>30</v>
      </c>
      <c r="B37" s="22" t="s">
        <v>31</v>
      </c>
      <c r="C37" s="23">
        <v>5509</v>
      </c>
      <c r="D37" s="24"/>
      <c r="E37" s="25" t="s">
        <v>32</v>
      </c>
      <c r="F37" s="26">
        <v>940</v>
      </c>
      <c r="G37" s="26">
        <v>9</v>
      </c>
      <c r="H37" s="26">
        <f>SUM(F37:G37)</f>
        <v>949</v>
      </c>
      <c r="I37" s="20" t="s">
        <v>46</v>
      </c>
      <c r="J37" s="28">
        <v>19.5</v>
      </c>
      <c r="K37" s="29">
        <v>20</v>
      </c>
      <c r="L37" s="30" t="s">
        <v>39</v>
      </c>
    </row>
    <row r="38" ht="31" customHeight="1" spans="1:12">
      <c r="A38" s="52"/>
      <c r="B38" s="22" t="s">
        <v>31</v>
      </c>
      <c r="C38" s="32"/>
      <c r="D38" s="24"/>
      <c r="E38" s="25" t="s">
        <v>35</v>
      </c>
      <c r="F38" s="26">
        <v>860</v>
      </c>
      <c r="G38" s="26">
        <v>8</v>
      </c>
      <c r="H38" s="26">
        <f>SUM(F38:G38)</f>
        <v>868</v>
      </c>
      <c r="I38" s="20" t="s">
        <v>47</v>
      </c>
      <c r="J38" s="28">
        <v>21</v>
      </c>
      <c r="K38" s="29">
        <v>21.5</v>
      </c>
      <c r="L38" s="34" t="s">
        <v>41</v>
      </c>
    </row>
    <row r="39" ht="31" customHeight="1" spans="1:12">
      <c r="A39" s="40"/>
      <c r="B39" s="22"/>
      <c r="C39" s="41"/>
      <c r="D39" s="24"/>
      <c r="E39" s="25"/>
      <c r="F39" s="26"/>
      <c r="G39" s="26"/>
      <c r="H39" s="26"/>
      <c r="I39" s="20"/>
      <c r="J39" s="28"/>
      <c r="K39" s="29"/>
      <c r="L39" s="42"/>
    </row>
    <row r="40" ht="31" customHeight="1" spans="1:12">
      <c r="A40" s="40" t="s">
        <v>42</v>
      </c>
      <c r="B40" s="24"/>
      <c r="C40" s="24"/>
      <c r="D40" s="24"/>
      <c r="E40" s="24"/>
      <c r="F40" s="26">
        <f t="shared" ref="F40:H40" si="0">SUM(F37:F38)</f>
        <v>1800</v>
      </c>
      <c r="G40" s="26">
        <f t="shared" si="0"/>
        <v>17</v>
      </c>
      <c r="H40" s="26">
        <f t="shared" si="0"/>
        <v>1817</v>
      </c>
      <c r="I40" s="20" t="s">
        <v>48</v>
      </c>
      <c r="J40" s="28">
        <f>SUM(J37:J38)</f>
        <v>40.5</v>
      </c>
      <c r="K40" s="28">
        <f>SUM(K37:K38)</f>
        <v>41.5</v>
      </c>
      <c r="L40" s="42"/>
    </row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22">
    <mergeCell ref="A1:L1"/>
    <mergeCell ref="A2:L2"/>
    <mergeCell ref="E3:F3"/>
    <mergeCell ref="E4:F4"/>
    <mergeCell ref="A16:L16"/>
    <mergeCell ref="A17:L17"/>
    <mergeCell ref="E18:F18"/>
    <mergeCell ref="E19:F19"/>
    <mergeCell ref="A29:L29"/>
    <mergeCell ref="A30:L30"/>
    <mergeCell ref="E31:F31"/>
    <mergeCell ref="E32:F32"/>
    <mergeCell ref="A9:A12"/>
    <mergeCell ref="A24:A25"/>
    <mergeCell ref="A37:A38"/>
    <mergeCell ref="C9:C10"/>
    <mergeCell ref="C11:C12"/>
    <mergeCell ref="C24:C25"/>
    <mergeCell ref="C37:C38"/>
    <mergeCell ref="H4:L5"/>
    <mergeCell ref="H19:L20"/>
    <mergeCell ref="H32:L33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abSelected="1" topLeftCell="A53" workbookViewId="0">
      <selection activeCell="A61" sqref="A61:L6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45753</v>
      </c>
      <c r="F3" s="7"/>
      <c r="G3" s="8"/>
    </row>
    <row r="4" ht="33" customHeight="1" spans="1:12">
      <c r="D4" s="6" t="s">
        <v>3</v>
      </c>
      <c r="E4" s="9" t="s">
        <v>51</v>
      </c>
      <c r="F4" s="9"/>
      <c r="G4" s="10"/>
      <c r="H4" s="11" t="s">
        <v>52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5519</v>
      </c>
      <c r="D9" s="24"/>
      <c r="E9" s="25" t="s">
        <v>53</v>
      </c>
      <c r="F9" s="26">
        <v>380</v>
      </c>
      <c r="G9" s="26">
        <v>3</v>
      </c>
      <c r="H9" s="26">
        <f>SUM(F9:G9)</f>
        <v>383</v>
      </c>
      <c r="I9" s="27" t="s">
        <v>33</v>
      </c>
      <c r="J9" s="28">
        <v>4</v>
      </c>
      <c r="K9" s="29">
        <v>4.1</v>
      </c>
      <c r="L9" s="30" t="s">
        <v>39</v>
      </c>
    </row>
    <row r="10" s="1" customFormat="1" ht="24.75" customHeight="1" spans="1:12">
      <c r="A10" s="31"/>
      <c r="B10" s="22" t="s">
        <v>31</v>
      </c>
      <c r="C10" s="32"/>
      <c r="D10" s="24"/>
      <c r="E10" s="25" t="s">
        <v>54</v>
      </c>
      <c r="F10" s="26">
        <v>350</v>
      </c>
      <c r="G10" s="26">
        <v>3</v>
      </c>
      <c r="H10" s="26">
        <f t="shared" ref="H10:H18" si="0">SUM(F10:G10)</f>
        <v>353</v>
      </c>
      <c r="I10" s="33"/>
      <c r="J10" s="28">
        <v>3.5</v>
      </c>
      <c r="K10" s="29">
        <v>3.7</v>
      </c>
      <c r="L10" s="34" t="s">
        <v>41</v>
      </c>
    </row>
    <row r="11" s="1" customFormat="1" ht="24.75" customHeight="1" spans="1:12">
      <c r="A11" s="31"/>
      <c r="B11" s="22" t="s">
        <v>31</v>
      </c>
      <c r="C11" s="35">
        <v>5734</v>
      </c>
      <c r="D11" s="24"/>
      <c r="E11" s="25" t="s">
        <v>53</v>
      </c>
      <c r="F11" s="26">
        <v>400</v>
      </c>
      <c r="G11" s="26">
        <v>4</v>
      </c>
      <c r="H11" s="26">
        <f t="shared" si="0"/>
        <v>404</v>
      </c>
      <c r="I11" s="33"/>
      <c r="J11" s="28">
        <v>4.3</v>
      </c>
      <c r="K11" s="29">
        <v>4.5</v>
      </c>
      <c r="L11" s="30" t="s">
        <v>39</v>
      </c>
    </row>
    <row r="12" s="1" customFormat="1" ht="24.75" customHeight="1" spans="1:12">
      <c r="A12" s="31"/>
      <c r="B12" s="22" t="s">
        <v>31</v>
      </c>
      <c r="C12" s="36"/>
      <c r="D12" s="24"/>
      <c r="E12" s="25" t="s">
        <v>54</v>
      </c>
      <c r="F12" s="26">
        <v>360</v>
      </c>
      <c r="G12" s="26">
        <v>3</v>
      </c>
      <c r="H12" s="26">
        <f t="shared" si="0"/>
        <v>363</v>
      </c>
      <c r="I12" s="37"/>
      <c r="J12" s="28">
        <v>4.8</v>
      </c>
      <c r="K12" s="29">
        <v>5</v>
      </c>
      <c r="L12" s="34" t="s">
        <v>41</v>
      </c>
    </row>
    <row r="13" s="1" customFormat="1" ht="24.75" customHeight="1" spans="1:12">
      <c r="A13" s="31"/>
      <c r="B13" s="22" t="s">
        <v>31</v>
      </c>
      <c r="C13" s="35">
        <v>5776</v>
      </c>
      <c r="D13" s="24"/>
      <c r="E13" s="25" t="s">
        <v>53</v>
      </c>
      <c r="F13" s="26">
        <v>220</v>
      </c>
      <c r="G13" s="26">
        <v>2</v>
      </c>
      <c r="H13" s="26">
        <f t="shared" si="0"/>
        <v>222</v>
      </c>
      <c r="I13" s="27" t="s">
        <v>36</v>
      </c>
      <c r="J13" s="28">
        <v>2.3</v>
      </c>
      <c r="K13" s="29">
        <v>2.5</v>
      </c>
      <c r="L13" s="30" t="s">
        <v>39</v>
      </c>
    </row>
    <row r="14" s="1" customFormat="1" ht="24.75" customHeight="1" spans="1:12">
      <c r="A14" s="31"/>
      <c r="B14" s="22" t="s">
        <v>31</v>
      </c>
      <c r="C14" s="36"/>
      <c r="D14" s="24"/>
      <c r="E14" s="25" t="s">
        <v>54</v>
      </c>
      <c r="F14" s="26">
        <v>220</v>
      </c>
      <c r="G14" s="26">
        <v>2</v>
      </c>
      <c r="H14" s="26">
        <f t="shared" si="0"/>
        <v>222</v>
      </c>
      <c r="I14" s="33"/>
      <c r="J14" s="28">
        <v>3</v>
      </c>
      <c r="K14" s="29">
        <v>3.2</v>
      </c>
      <c r="L14" s="34" t="s">
        <v>41</v>
      </c>
    </row>
    <row r="15" s="1" customFormat="1" ht="24.75" customHeight="1" spans="1:12">
      <c r="A15" s="31"/>
      <c r="B15" s="22" t="s">
        <v>31</v>
      </c>
      <c r="C15" s="35" t="s">
        <v>55</v>
      </c>
      <c r="D15" s="24"/>
      <c r="E15" s="25" t="s">
        <v>56</v>
      </c>
      <c r="F15" s="26">
        <v>150</v>
      </c>
      <c r="G15" s="26">
        <v>1</v>
      </c>
      <c r="H15" s="26">
        <f t="shared" si="0"/>
        <v>151</v>
      </c>
      <c r="I15" s="33"/>
      <c r="J15" s="28">
        <v>2.3</v>
      </c>
      <c r="K15" s="29">
        <v>2.5</v>
      </c>
      <c r="L15" s="38" t="s">
        <v>57</v>
      </c>
    </row>
    <row r="16" s="1" customFormat="1" ht="24.75" customHeight="1" spans="1:12">
      <c r="A16" s="31"/>
      <c r="B16" s="22" t="s">
        <v>31</v>
      </c>
      <c r="C16" s="36"/>
      <c r="D16" s="24"/>
      <c r="E16" s="25" t="s">
        <v>58</v>
      </c>
      <c r="F16" s="26">
        <v>250</v>
      </c>
      <c r="G16" s="26">
        <v>2</v>
      </c>
      <c r="H16" s="26">
        <f t="shared" si="0"/>
        <v>252</v>
      </c>
      <c r="I16" s="37"/>
      <c r="J16" s="28">
        <v>6</v>
      </c>
      <c r="K16" s="29">
        <v>6.2</v>
      </c>
      <c r="L16" s="38" t="s">
        <v>59</v>
      </c>
    </row>
    <row r="17" s="1" customFormat="1" ht="24.75" customHeight="1" spans="1:12">
      <c r="A17" s="31"/>
      <c r="B17" s="22" t="s">
        <v>31</v>
      </c>
      <c r="C17" s="23">
        <v>5543</v>
      </c>
      <c r="D17" s="24"/>
      <c r="E17" s="25" t="s">
        <v>56</v>
      </c>
      <c r="F17" s="26">
        <v>1250</v>
      </c>
      <c r="G17" s="26">
        <v>12</v>
      </c>
      <c r="H17" s="26">
        <f t="shared" si="0"/>
        <v>1262</v>
      </c>
      <c r="I17" s="20" t="s">
        <v>38</v>
      </c>
      <c r="J17" s="28">
        <v>17</v>
      </c>
      <c r="K17" s="29">
        <v>17.5</v>
      </c>
      <c r="L17" s="39" t="s">
        <v>60</v>
      </c>
    </row>
    <row r="18" s="1" customFormat="1" ht="24.75" customHeight="1" spans="1:12">
      <c r="A18" s="31"/>
      <c r="B18" s="22" t="s">
        <v>31</v>
      </c>
      <c r="C18" s="32"/>
      <c r="D18" s="24"/>
      <c r="E18" s="25" t="s">
        <v>58</v>
      </c>
      <c r="F18" s="26">
        <v>1100</v>
      </c>
      <c r="G18" s="26">
        <v>11</v>
      </c>
      <c r="H18" s="26">
        <f t="shared" si="0"/>
        <v>1111</v>
      </c>
      <c r="I18" s="20" t="s">
        <v>40</v>
      </c>
      <c r="J18" s="28">
        <v>22.5</v>
      </c>
      <c r="K18" s="29">
        <v>23</v>
      </c>
      <c r="L18" s="39" t="s">
        <v>61</v>
      </c>
    </row>
    <row r="19" s="1" customFormat="1" ht="24.75" customHeight="1" spans="1:12">
      <c r="A19" s="40"/>
      <c r="B19" s="22"/>
      <c r="C19" s="41"/>
      <c r="D19" s="24"/>
      <c r="E19" s="25"/>
      <c r="F19" s="26"/>
      <c r="G19" s="26"/>
      <c r="H19" s="26"/>
      <c r="I19" s="20"/>
      <c r="J19" s="28"/>
      <c r="K19" s="29"/>
      <c r="L19" s="42"/>
    </row>
    <row r="20" s="1" customFormat="1" ht="24.75" customHeight="1" spans="1:12">
      <c r="A20" s="40" t="s">
        <v>42</v>
      </c>
      <c r="B20" s="24"/>
      <c r="C20" s="24"/>
      <c r="D20" s="24"/>
      <c r="E20" s="24"/>
      <c r="F20" s="26">
        <f>SUM(F9:F18)</f>
        <v>4680</v>
      </c>
      <c r="G20" s="26">
        <f>SUM(G9:G18)</f>
        <v>43</v>
      </c>
      <c r="H20" s="26">
        <f>SUM(H9:H19)</f>
        <v>4723</v>
      </c>
      <c r="I20" s="20" t="s">
        <v>43</v>
      </c>
      <c r="J20" s="28">
        <f>SUM(J9:J18)</f>
        <v>69.7</v>
      </c>
      <c r="K20" s="28">
        <f>SUM(K9:K18)</f>
        <v>72.2</v>
      </c>
      <c r="L20" s="42"/>
    </row>
    <row r="22" spans="1:12">
      <c r="A22" s="4" t="s">
        <v>0</v>
      </c>
      <c r="B22" s="4"/>
      <c r="C22" s="4"/>
      <c r="D22" s="4"/>
      <c r="E22" s="4"/>
      <c r="F22" s="4"/>
      <c r="G22" s="4"/>
      <c r="H22" s="4"/>
      <c r="J22" s="4"/>
      <c r="K22" s="4"/>
      <c r="L22" s="4"/>
    </row>
    <row r="23" spans="1:12">
      <c r="A23" s="4" t="s">
        <v>1</v>
      </c>
      <c r="B23" s="4"/>
      <c r="C23" s="4"/>
      <c r="D23" s="4"/>
      <c r="E23" s="4"/>
      <c r="F23" s="4"/>
      <c r="G23" s="4"/>
      <c r="H23" s="4"/>
      <c r="J23" s="4"/>
      <c r="K23" s="4"/>
      <c r="L23" s="4"/>
    </row>
    <row r="24" spans="1:12">
      <c r="D24" s="6" t="s">
        <v>2</v>
      </c>
      <c r="E24" s="7">
        <v>45753</v>
      </c>
      <c r="F24" s="7"/>
      <c r="G24" s="8"/>
    </row>
    <row r="25" ht="28" customHeight="1" spans="1:12">
      <c r="D25" s="6" t="s">
        <v>3</v>
      </c>
      <c r="E25" s="9" t="s">
        <v>62</v>
      </c>
      <c r="F25" s="9"/>
      <c r="G25" s="10"/>
      <c r="H25" s="11" t="s">
        <v>63</v>
      </c>
      <c r="I25" s="11"/>
      <c r="J25" s="11"/>
      <c r="K25" s="11"/>
      <c r="L25" s="11"/>
    </row>
    <row r="26" ht="30" customHeight="1" spans="1:12">
      <c r="B26" s="12"/>
      <c r="H26" s="11"/>
      <c r="I26" s="11"/>
      <c r="J26" s="11"/>
      <c r="K26" s="11"/>
      <c r="L26" s="11"/>
    </row>
    <row r="27" spans="1:12">
      <c r="B27" s="12"/>
    </row>
    <row r="28" ht="25.5" spans="1:12">
      <c r="A28" s="13" t="s">
        <v>6</v>
      </c>
      <c r="B28" s="14" t="s">
        <v>7</v>
      </c>
      <c r="C28" s="14" t="s">
        <v>8</v>
      </c>
      <c r="D28" s="15" t="s">
        <v>9</v>
      </c>
      <c r="E28" s="15" t="s">
        <v>10</v>
      </c>
      <c r="F28" s="16" t="s">
        <v>11</v>
      </c>
      <c r="G28" s="16" t="s">
        <v>12</v>
      </c>
      <c r="H28" s="16" t="s">
        <v>13</v>
      </c>
      <c r="I28" s="17" t="s">
        <v>14</v>
      </c>
      <c r="J28" s="18" t="s">
        <v>15</v>
      </c>
      <c r="K28" s="18" t="s">
        <v>16</v>
      </c>
      <c r="L28" s="14" t="s">
        <v>17</v>
      </c>
    </row>
    <row r="29" ht="26" customHeight="1" spans="1:12">
      <c r="A29" s="13" t="s">
        <v>18</v>
      </c>
      <c r="B29" s="14" t="s">
        <v>19</v>
      </c>
      <c r="C29" s="19" t="s">
        <v>20</v>
      </c>
      <c r="D29" s="17" t="s">
        <v>21</v>
      </c>
      <c r="E29" s="17" t="s">
        <v>22</v>
      </c>
      <c r="F29" s="16" t="s">
        <v>23</v>
      </c>
      <c r="G29" s="16" t="s">
        <v>24</v>
      </c>
      <c r="H29" s="16" t="s">
        <v>25</v>
      </c>
      <c r="I29" s="20" t="s">
        <v>26</v>
      </c>
      <c r="J29" s="18" t="s">
        <v>27</v>
      </c>
      <c r="K29" s="18" t="s">
        <v>28</v>
      </c>
      <c r="L29" s="14" t="s">
        <v>29</v>
      </c>
    </row>
    <row r="30" ht="30" customHeight="1" spans="1:12">
      <c r="A30" s="21" t="s">
        <v>30</v>
      </c>
      <c r="B30" s="22" t="s">
        <v>31</v>
      </c>
      <c r="C30" s="43">
        <v>5540</v>
      </c>
      <c r="D30" s="24"/>
      <c r="E30" s="25" t="s">
        <v>64</v>
      </c>
      <c r="F30" s="26">
        <v>200</v>
      </c>
      <c r="G30" s="26">
        <v>2</v>
      </c>
      <c r="H30" s="26">
        <f>SUM(F30:G30)</f>
        <v>202</v>
      </c>
      <c r="I30" s="20" t="s">
        <v>65</v>
      </c>
      <c r="J30" s="28">
        <v>5.3</v>
      </c>
      <c r="K30" s="29">
        <v>5.5</v>
      </c>
      <c r="L30" s="44" t="s">
        <v>66</v>
      </c>
    </row>
    <row r="31" ht="30" customHeight="1" spans="1:12">
      <c r="A31" s="31"/>
      <c r="B31" s="22" t="s">
        <v>31</v>
      </c>
      <c r="C31" s="45"/>
      <c r="D31" s="24"/>
      <c r="E31" s="25" t="s">
        <v>67</v>
      </c>
      <c r="F31" s="26">
        <v>180</v>
      </c>
      <c r="G31" s="26">
        <v>1</v>
      </c>
      <c r="H31" s="26">
        <f t="shared" ref="H31:H40" si="1">SUM(F31:G31)</f>
        <v>181</v>
      </c>
      <c r="I31" s="20" t="s">
        <v>68</v>
      </c>
      <c r="J31" s="28">
        <v>6.3</v>
      </c>
      <c r="K31" s="29">
        <v>6.5</v>
      </c>
      <c r="L31" s="44" t="s">
        <v>69</v>
      </c>
    </row>
    <row r="32" ht="30" customHeight="1" spans="1:12">
      <c r="A32" s="31"/>
      <c r="B32" s="22" t="s">
        <v>31</v>
      </c>
      <c r="C32" s="46"/>
      <c r="D32" s="24"/>
      <c r="E32" s="25" t="s">
        <v>70</v>
      </c>
      <c r="F32" s="26">
        <v>100</v>
      </c>
      <c r="G32" s="26">
        <v>1</v>
      </c>
      <c r="H32" s="26">
        <f t="shared" si="1"/>
        <v>101</v>
      </c>
      <c r="I32" s="20" t="s">
        <v>71</v>
      </c>
      <c r="J32" s="28">
        <v>4.4</v>
      </c>
      <c r="K32" s="29">
        <v>4.5</v>
      </c>
      <c r="L32" s="44" t="s">
        <v>72</v>
      </c>
    </row>
    <row r="33" ht="30" customHeight="1" spans="1:12">
      <c r="A33" s="31"/>
      <c r="B33" s="22" t="s">
        <v>31</v>
      </c>
      <c r="C33" s="35">
        <v>5747</v>
      </c>
      <c r="D33" s="24"/>
      <c r="E33" s="25" t="s">
        <v>73</v>
      </c>
      <c r="F33" s="26">
        <v>700</v>
      </c>
      <c r="G33" s="26">
        <v>7</v>
      </c>
      <c r="H33" s="26">
        <f t="shared" si="1"/>
        <v>707</v>
      </c>
      <c r="I33" s="20" t="s">
        <v>74</v>
      </c>
      <c r="J33" s="28">
        <v>13.5</v>
      </c>
      <c r="K33" s="29">
        <v>13.8</v>
      </c>
      <c r="L33" s="44" t="s">
        <v>60</v>
      </c>
    </row>
    <row r="34" ht="30" customHeight="1" spans="1:12">
      <c r="A34" s="31"/>
      <c r="B34" s="22" t="s">
        <v>31</v>
      </c>
      <c r="C34" s="36"/>
      <c r="D34" s="24"/>
      <c r="E34" s="25" t="s">
        <v>75</v>
      </c>
      <c r="F34" s="26">
        <v>330</v>
      </c>
      <c r="G34" s="26">
        <v>3</v>
      </c>
      <c r="H34" s="26">
        <f t="shared" si="1"/>
        <v>333</v>
      </c>
      <c r="I34" s="20" t="s">
        <v>76</v>
      </c>
      <c r="J34" s="28">
        <v>9.7</v>
      </c>
      <c r="K34" s="29">
        <v>9.8</v>
      </c>
      <c r="L34" s="44" t="s">
        <v>61</v>
      </c>
    </row>
    <row r="35" ht="30" customHeight="1" spans="1:12">
      <c r="A35" s="31"/>
      <c r="B35" s="22" t="s">
        <v>31</v>
      </c>
      <c r="C35" s="47">
        <v>5751</v>
      </c>
      <c r="D35" s="24"/>
      <c r="E35" s="25" t="s">
        <v>77</v>
      </c>
      <c r="F35" s="26">
        <v>300</v>
      </c>
      <c r="G35" s="26">
        <v>3</v>
      </c>
      <c r="H35" s="26">
        <f t="shared" si="1"/>
        <v>303</v>
      </c>
      <c r="I35" s="20" t="s">
        <v>78</v>
      </c>
      <c r="J35" s="28">
        <v>6.3</v>
      </c>
      <c r="K35" s="29">
        <v>6.8</v>
      </c>
      <c r="L35" s="44" t="s">
        <v>79</v>
      </c>
    </row>
    <row r="36" ht="30" customHeight="1" spans="1:12">
      <c r="A36" s="31"/>
      <c r="B36" s="22" t="s">
        <v>31</v>
      </c>
      <c r="C36" s="35">
        <v>5775</v>
      </c>
      <c r="D36" s="24"/>
      <c r="E36" s="25" t="s">
        <v>80</v>
      </c>
      <c r="F36" s="26">
        <v>450</v>
      </c>
      <c r="G36" s="26">
        <v>4</v>
      </c>
      <c r="H36" s="26">
        <f t="shared" si="1"/>
        <v>454</v>
      </c>
      <c r="I36" s="20" t="s">
        <v>81</v>
      </c>
      <c r="J36" s="28">
        <v>7.5</v>
      </c>
      <c r="K36" s="29">
        <v>7.8</v>
      </c>
      <c r="L36" s="44" t="s">
        <v>60</v>
      </c>
    </row>
    <row r="37" ht="30" customHeight="1" spans="1:12">
      <c r="A37" s="31"/>
      <c r="B37" s="22" t="s">
        <v>31</v>
      </c>
      <c r="C37" s="36"/>
      <c r="D37" s="24"/>
      <c r="E37" s="25" t="s">
        <v>82</v>
      </c>
      <c r="F37" s="26">
        <v>400</v>
      </c>
      <c r="G37" s="26">
        <v>4</v>
      </c>
      <c r="H37" s="26">
        <f t="shared" si="1"/>
        <v>404</v>
      </c>
      <c r="I37" s="20" t="s">
        <v>83</v>
      </c>
      <c r="J37" s="28">
        <v>9.5</v>
      </c>
      <c r="K37" s="29">
        <v>9.8</v>
      </c>
      <c r="L37" s="44" t="s">
        <v>61</v>
      </c>
    </row>
    <row r="38" ht="30" customHeight="1" spans="1:12">
      <c r="A38" s="31"/>
      <c r="B38" s="22" t="s">
        <v>31</v>
      </c>
      <c r="C38" s="35">
        <v>5886</v>
      </c>
      <c r="D38" s="24"/>
      <c r="E38" s="25" t="s">
        <v>35</v>
      </c>
      <c r="F38" s="26">
        <v>360</v>
      </c>
      <c r="G38" s="26">
        <v>3</v>
      </c>
      <c r="H38" s="26">
        <f t="shared" si="1"/>
        <v>363</v>
      </c>
      <c r="I38" s="20" t="s">
        <v>84</v>
      </c>
      <c r="J38" s="28">
        <v>9</v>
      </c>
      <c r="K38" s="29">
        <v>9.2</v>
      </c>
      <c r="L38" s="44" t="s">
        <v>60</v>
      </c>
    </row>
    <row r="39" ht="30" customHeight="1" spans="1:12">
      <c r="A39" s="31"/>
      <c r="B39" s="22" t="s">
        <v>31</v>
      </c>
      <c r="C39" s="36"/>
      <c r="D39" s="24"/>
      <c r="E39" s="25" t="s">
        <v>67</v>
      </c>
      <c r="F39" s="26">
        <v>330</v>
      </c>
      <c r="G39" s="26">
        <v>3</v>
      </c>
      <c r="H39" s="26">
        <f t="shared" si="1"/>
        <v>333</v>
      </c>
      <c r="I39" s="20" t="s">
        <v>85</v>
      </c>
      <c r="J39" s="28">
        <v>11.3</v>
      </c>
      <c r="K39" s="29">
        <v>11.8</v>
      </c>
      <c r="L39" s="44" t="s">
        <v>61</v>
      </c>
    </row>
    <row r="40" ht="30" customHeight="1" spans="1:12">
      <c r="A40" s="31"/>
      <c r="B40" s="22" t="s">
        <v>31</v>
      </c>
      <c r="C40" s="47">
        <v>5929</v>
      </c>
      <c r="D40" s="24"/>
      <c r="E40" s="25" t="s">
        <v>86</v>
      </c>
      <c r="F40" s="26">
        <v>300</v>
      </c>
      <c r="G40" s="26">
        <v>3</v>
      </c>
      <c r="H40" s="26">
        <f t="shared" si="1"/>
        <v>303</v>
      </c>
      <c r="I40" s="20" t="s">
        <v>87</v>
      </c>
      <c r="J40" s="28">
        <v>1</v>
      </c>
      <c r="K40" s="29">
        <v>1.2</v>
      </c>
      <c r="L40" s="44" t="s">
        <v>79</v>
      </c>
    </row>
    <row r="41" ht="30" customHeight="1" spans="1:12">
      <c r="A41" s="40"/>
      <c r="B41" s="22"/>
      <c r="C41" s="41"/>
      <c r="D41" s="24"/>
      <c r="E41" s="25"/>
      <c r="F41" s="26"/>
      <c r="G41" s="26"/>
      <c r="H41" s="26"/>
      <c r="I41" s="20"/>
      <c r="J41" s="28"/>
      <c r="K41" s="29"/>
      <c r="L41" s="42"/>
    </row>
    <row r="42" ht="30" customHeight="1" spans="1:12">
      <c r="A42" s="40" t="s">
        <v>42</v>
      </c>
      <c r="B42" s="24"/>
      <c r="C42" s="24"/>
      <c r="D42" s="24"/>
      <c r="E42" s="24"/>
      <c r="F42" s="26">
        <f>SUM(F30:F40)</f>
        <v>3650</v>
      </c>
      <c r="G42" s="26">
        <f>SUM(G30:G41)</f>
        <v>34</v>
      </c>
      <c r="H42" s="26">
        <f>SUM(H30:H40)</f>
        <v>3684</v>
      </c>
      <c r="I42" s="20" t="s">
        <v>88</v>
      </c>
      <c r="J42" s="28">
        <f>SUM(J30:J40)</f>
        <v>83.8</v>
      </c>
      <c r="K42" s="28">
        <f>SUM(K30:K40)</f>
        <v>86.7</v>
      </c>
      <c r="L42" s="42"/>
    </row>
    <row r="43" ht="30" customHeight="1"/>
    <row r="44" ht="35" customHeight="1" spans="1:12">
      <c r="A44" s="4" t="s">
        <v>0</v>
      </c>
      <c r="B44" s="4"/>
      <c r="C44" s="4"/>
      <c r="D44" s="4"/>
      <c r="E44" s="4"/>
      <c r="F44" s="4"/>
      <c r="G44" s="4"/>
      <c r="H44" s="4"/>
      <c r="J44" s="4"/>
      <c r="K44" s="4"/>
      <c r="L44" s="4"/>
    </row>
    <row r="45" spans="1:12">
      <c r="A45" s="4" t="s">
        <v>1</v>
      </c>
      <c r="B45" s="4"/>
      <c r="C45" s="4"/>
      <c r="D45" s="4"/>
      <c r="E45" s="4"/>
      <c r="F45" s="4"/>
      <c r="G45" s="4"/>
      <c r="H45" s="4"/>
      <c r="J45" s="4"/>
      <c r="K45" s="4"/>
      <c r="L45" s="4"/>
    </row>
    <row r="46" spans="1:12">
      <c r="D46" s="6" t="s">
        <v>2</v>
      </c>
      <c r="E46" s="7">
        <v>45753</v>
      </c>
      <c r="F46" s="7"/>
      <c r="G46" s="8"/>
    </row>
    <row r="47" ht="15" spans="1:12">
      <c r="D47" s="6" t="s">
        <v>3</v>
      </c>
      <c r="E47" s="9" t="s">
        <v>89</v>
      </c>
      <c r="F47" s="9"/>
      <c r="G47" s="10"/>
      <c r="H47" s="11" t="s">
        <v>5</v>
      </c>
      <c r="I47" s="11"/>
      <c r="J47" s="11"/>
      <c r="K47" s="11"/>
      <c r="L47" s="11"/>
    </row>
    <row r="48" ht="26" customHeight="1" spans="1:12">
      <c r="B48" s="12"/>
      <c r="H48" s="11"/>
      <c r="I48" s="11"/>
      <c r="J48" s="11"/>
      <c r="K48" s="11"/>
      <c r="L48" s="11"/>
    </row>
    <row r="49" ht="24" customHeight="1" spans="1:12">
      <c r="B49" s="12"/>
    </row>
    <row r="50" ht="25.5" spans="1:12">
      <c r="A50" s="13" t="s">
        <v>6</v>
      </c>
      <c r="B50" s="14" t="s">
        <v>7</v>
      </c>
      <c r="C50" s="14" t="s">
        <v>8</v>
      </c>
      <c r="D50" s="15" t="s">
        <v>9</v>
      </c>
      <c r="E50" s="15" t="s">
        <v>10</v>
      </c>
      <c r="F50" s="16" t="s">
        <v>11</v>
      </c>
      <c r="G50" s="16" t="s">
        <v>12</v>
      </c>
      <c r="H50" s="16" t="s">
        <v>13</v>
      </c>
      <c r="I50" s="17" t="s">
        <v>14</v>
      </c>
      <c r="J50" s="18" t="s">
        <v>15</v>
      </c>
      <c r="K50" s="18" t="s">
        <v>16</v>
      </c>
      <c r="L50" s="14" t="s">
        <v>17</v>
      </c>
    </row>
    <row r="51" ht="29" customHeight="1" spans="1:12">
      <c r="A51" s="13" t="s">
        <v>18</v>
      </c>
      <c r="B51" s="14" t="s">
        <v>19</v>
      </c>
      <c r="C51" s="19" t="s">
        <v>20</v>
      </c>
      <c r="D51" s="17" t="s">
        <v>21</v>
      </c>
      <c r="E51" s="17" t="s">
        <v>22</v>
      </c>
      <c r="F51" s="16" t="s">
        <v>23</v>
      </c>
      <c r="G51" s="16" t="s">
        <v>24</v>
      </c>
      <c r="H51" s="16" t="s">
        <v>25</v>
      </c>
      <c r="I51" s="20" t="s">
        <v>26</v>
      </c>
      <c r="J51" s="18" t="s">
        <v>27</v>
      </c>
      <c r="K51" s="18" t="s">
        <v>28</v>
      </c>
      <c r="L51" s="14" t="s">
        <v>29</v>
      </c>
    </row>
    <row r="52" ht="35" customHeight="1" spans="1:12">
      <c r="A52" s="21" t="s">
        <v>30</v>
      </c>
      <c r="B52" s="22" t="s">
        <v>31</v>
      </c>
      <c r="C52" s="43">
        <v>5547</v>
      </c>
      <c r="D52" s="24"/>
      <c r="E52" s="25" t="s">
        <v>90</v>
      </c>
      <c r="F52" s="26">
        <v>580</v>
      </c>
      <c r="G52" s="26">
        <v>5</v>
      </c>
      <c r="H52" s="26">
        <f>SUM(F52:G52)</f>
        <v>585</v>
      </c>
      <c r="I52" s="20" t="s">
        <v>91</v>
      </c>
      <c r="J52" s="28">
        <v>17.5</v>
      </c>
      <c r="K52" s="29">
        <v>18</v>
      </c>
      <c r="L52" s="44" t="s">
        <v>66</v>
      </c>
    </row>
    <row r="53" ht="31" customHeight="1" spans="1:12">
      <c r="A53" s="31"/>
      <c r="B53" s="22" t="s">
        <v>31</v>
      </c>
      <c r="C53" s="45"/>
      <c r="D53" s="24"/>
      <c r="E53" s="25" t="s">
        <v>92</v>
      </c>
      <c r="F53" s="26">
        <v>600</v>
      </c>
      <c r="G53" s="26">
        <v>6</v>
      </c>
      <c r="H53" s="26">
        <f>SUM(F53:G53)</f>
        <v>606</v>
      </c>
      <c r="I53" s="20" t="s">
        <v>93</v>
      </c>
      <c r="J53" s="28">
        <v>22.2</v>
      </c>
      <c r="K53" s="29">
        <v>22.7</v>
      </c>
      <c r="L53" s="48" t="s">
        <v>69</v>
      </c>
    </row>
    <row r="54" ht="31" customHeight="1" spans="1:12">
      <c r="A54" s="31"/>
      <c r="B54" s="22" t="s">
        <v>31</v>
      </c>
      <c r="C54" s="46"/>
      <c r="D54" s="24"/>
      <c r="E54" s="25" t="s">
        <v>94</v>
      </c>
      <c r="F54" s="26">
        <v>340</v>
      </c>
      <c r="G54" s="26">
        <v>3</v>
      </c>
      <c r="H54" s="26">
        <f>SUM(F54:G54)</f>
        <v>343</v>
      </c>
      <c r="I54" s="20" t="s">
        <v>95</v>
      </c>
      <c r="J54" s="28">
        <v>17.7</v>
      </c>
      <c r="K54" s="29">
        <v>18.2</v>
      </c>
      <c r="L54" s="39" t="s">
        <v>72</v>
      </c>
    </row>
    <row r="55" ht="31" customHeight="1" spans="1:12">
      <c r="A55" s="31"/>
      <c r="B55" s="22" t="s">
        <v>31</v>
      </c>
      <c r="C55" s="35">
        <v>5765</v>
      </c>
      <c r="D55" s="24"/>
      <c r="E55" s="25" t="s">
        <v>96</v>
      </c>
      <c r="F55" s="26">
        <v>280</v>
      </c>
      <c r="G55" s="26">
        <v>2</v>
      </c>
      <c r="H55" s="26">
        <f>SUM(F55:G55)</f>
        <v>282</v>
      </c>
      <c r="I55" s="20" t="s">
        <v>97</v>
      </c>
      <c r="J55" s="28">
        <v>6.5</v>
      </c>
      <c r="K55" s="29">
        <v>6.7</v>
      </c>
      <c r="L55" s="39" t="s">
        <v>60</v>
      </c>
    </row>
    <row r="56" ht="31" customHeight="1" spans="1:12">
      <c r="A56" s="31"/>
      <c r="B56" s="22" t="s">
        <v>31</v>
      </c>
      <c r="C56" s="36"/>
      <c r="D56" s="24"/>
      <c r="E56" s="25" t="s">
        <v>67</v>
      </c>
      <c r="F56" s="26">
        <v>240</v>
      </c>
      <c r="G56" s="26">
        <v>2</v>
      </c>
      <c r="H56" s="26">
        <f>SUM(F56:G56)</f>
        <v>242</v>
      </c>
      <c r="I56" s="20" t="s">
        <v>98</v>
      </c>
      <c r="J56" s="28">
        <v>8.3</v>
      </c>
      <c r="K56" s="29">
        <v>8.5</v>
      </c>
      <c r="L56" s="39" t="s">
        <v>61</v>
      </c>
    </row>
    <row r="57" ht="31" customHeight="1" spans="1:12">
      <c r="A57" s="40"/>
      <c r="B57" s="22"/>
      <c r="C57" s="41"/>
      <c r="D57" s="24"/>
      <c r="E57" s="25"/>
      <c r="F57" s="26"/>
      <c r="G57" s="26"/>
      <c r="H57" s="26"/>
      <c r="I57" s="20"/>
      <c r="J57" s="28"/>
      <c r="K57" s="29"/>
      <c r="L57" s="42"/>
    </row>
    <row r="58" ht="31" customHeight="1" spans="1:12">
      <c r="A58" s="40" t="s">
        <v>42</v>
      </c>
      <c r="B58" s="24"/>
      <c r="C58" s="24"/>
      <c r="D58" s="24"/>
      <c r="E58" s="24"/>
      <c r="F58" s="26">
        <f>SUM(F52:F56)</f>
        <v>2040</v>
      </c>
      <c r="G58" s="26">
        <f>SUM(G52:G56)</f>
        <v>18</v>
      </c>
      <c r="H58" s="26">
        <f>SUM(H52:H56)</f>
        <v>2058</v>
      </c>
      <c r="I58" s="20" t="s">
        <v>99</v>
      </c>
      <c r="J58" s="28">
        <f>SUM(J52:J56)</f>
        <v>72.2</v>
      </c>
      <c r="K58" s="28">
        <f>SUM(K52:K56)</f>
        <v>74.1</v>
      </c>
      <c r="L58" s="42"/>
    </row>
    <row r="59" ht="31" customHeight="1"/>
    <row r="60" ht="31" customHeight="1" spans="1:12">
      <c r="A60" s="4" t="s">
        <v>0</v>
      </c>
      <c r="B60" s="4"/>
      <c r="C60" s="4"/>
      <c r="D60" s="4"/>
      <c r="E60" s="4"/>
      <c r="F60" s="4"/>
      <c r="G60" s="4"/>
      <c r="H60" s="4"/>
      <c r="J60" s="4"/>
      <c r="K60" s="4"/>
      <c r="L60" s="4"/>
    </row>
    <row r="61" ht="31" customHeight="1" spans="1:12">
      <c r="A61" s="4" t="s">
        <v>1</v>
      </c>
      <c r="B61" s="4"/>
      <c r="C61" s="4"/>
      <c r="D61" s="4"/>
      <c r="E61" s="4"/>
      <c r="F61" s="4"/>
      <c r="G61" s="4"/>
      <c r="H61" s="4"/>
      <c r="J61" s="4"/>
      <c r="K61" s="4"/>
      <c r="L61" s="4"/>
    </row>
    <row r="62" ht="31" customHeight="1" spans="1:12">
      <c r="D62" s="6" t="s">
        <v>2</v>
      </c>
      <c r="E62" s="7">
        <v>45753</v>
      </c>
      <c r="F62" s="7"/>
      <c r="G62" s="8"/>
    </row>
    <row r="63" ht="31" customHeight="1" spans="1:12">
      <c r="D63" s="6" t="s">
        <v>3</v>
      </c>
      <c r="E63" s="9" t="s">
        <v>100</v>
      </c>
      <c r="F63" s="9"/>
      <c r="G63" s="10"/>
      <c r="H63" s="11" t="s">
        <v>50</v>
      </c>
      <c r="I63" s="11"/>
      <c r="J63" s="11"/>
      <c r="K63" s="11"/>
      <c r="L63" s="11"/>
    </row>
    <row r="64" ht="31" customHeight="1" spans="1:12">
      <c r="B64" s="12"/>
      <c r="H64" s="11"/>
      <c r="I64" s="11"/>
      <c r="J64" s="11"/>
      <c r="K64" s="11"/>
      <c r="L64" s="11"/>
    </row>
    <row r="65" ht="31" customHeight="1" spans="1:12">
      <c r="B65" s="12"/>
    </row>
    <row r="66" ht="31" customHeight="1" spans="1:12">
      <c r="A66" s="13" t="s">
        <v>6</v>
      </c>
      <c r="B66" s="14" t="s">
        <v>7</v>
      </c>
      <c r="C66" s="14" t="s">
        <v>8</v>
      </c>
      <c r="D66" s="15" t="s">
        <v>9</v>
      </c>
      <c r="E66" s="15" t="s">
        <v>10</v>
      </c>
      <c r="F66" s="16" t="s">
        <v>11</v>
      </c>
      <c r="G66" s="16" t="s">
        <v>12</v>
      </c>
      <c r="H66" s="16" t="s">
        <v>13</v>
      </c>
      <c r="I66" s="17" t="s">
        <v>14</v>
      </c>
      <c r="J66" s="18" t="s">
        <v>15</v>
      </c>
      <c r="K66" s="18" t="s">
        <v>16</v>
      </c>
      <c r="L66" s="14" t="s">
        <v>17</v>
      </c>
    </row>
    <row r="67" ht="31" customHeight="1" spans="1:12">
      <c r="A67" s="13" t="s">
        <v>18</v>
      </c>
      <c r="B67" s="14" t="s">
        <v>19</v>
      </c>
      <c r="C67" s="19" t="s">
        <v>20</v>
      </c>
      <c r="D67" s="17" t="s">
        <v>21</v>
      </c>
      <c r="E67" s="17" t="s">
        <v>22</v>
      </c>
      <c r="F67" s="16" t="s">
        <v>23</v>
      </c>
      <c r="G67" s="16" t="s">
        <v>24</v>
      </c>
      <c r="H67" s="16" t="s">
        <v>25</v>
      </c>
      <c r="I67" s="20" t="s">
        <v>26</v>
      </c>
      <c r="J67" s="18" t="s">
        <v>27</v>
      </c>
      <c r="K67" s="18" t="s">
        <v>28</v>
      </c>
      <c r="L67" s="14" t="s">
        <v>29</v>
      </c>
    </row>
    <row r="68" ht="31" customHeight="1" spans="1:12">
      <c r="A68" s="21" t="s">
        <v>30</v>
      </c>
      <c r="B68" s="22" t="s">
        <v>31</v>
      </c>
      <c r="C68" s="43">
        <v>5582</v>
      </c>
      <c r="D68" s="24"/>
      <c r="E68" s="25" t="s">
        <v>101</v>
      </c>
      <c r="F68" s="26">
        <v>680</v>
      </c>
      <c r="G68" s="26">
        <v>6</v>
      </c>
      <c r="H68" s="26">
        <f>SUM(F68:G68)</f>
        <v>686</v>
      </c>
      <c r="I68" s="20" t="s">
        <v>102</v>
      </c>
      <c r="J68" s="28">
        <v>18.7</v>
      </c>
      <c r="K68" s="29">
        <v>19.2</v>
      </c>
      <c r="L68" s="44" t="s">
        <v>103</v>
      </c>
    </row>
    <row r="69" ht="31" customHeight="1" spans="1:12">
      <c r="A69" s="31"/>
      <c r="B69" s="22" t="s">
        <v>31</v>
      </c>
      <c r="C69" s="45"/>
      <c r="D69" s="24"/>
      <c r="E69" s="25" t="s">
        <v>104</v>
      </c>
      <c r="F69" s="26">
        <v>520</v>
      </c>
      <c r="G69" s="26">
        <v>5</v>
      </c>
      <c r="H69" s="26">
        <f t="shared" ref="H69:H80" si="2">SUM(F69:G69)</f>
        <v>525</v>
      </c>
      <c r="I69" s="20" t="s">
        <v>105</v>
      </c>
      <c r="J69" s="28">
        <v>20.2</v>
      </c>
      <c r="K69" s="29">
        <v>20.7</v>
      </c>
      <c r="L69" s="48" t="s">
        <v>106</v>
      </c>
    </row>
    <row r="70" ht="31" customHeight="1" spans="1:12">
      <c r="A70" s="31"/>
      <c r="B70" s="22" t="s">
        <v>31</v>
      </c>
      <c r="C70" s="46"/>
      <c r="D70" s="24"/>
      <c r="E70" s="25" t="s">
        <v>107</v>
      </c>
      <c r="F70" s="26">
        <v>110</v>
      </c>
      <c r="G70" s="26">
        <v>1</v>
      </c>
      <c r="H70" s="26">
        <f t="shared" si="2"/>
        <v>111</v>
      </c>
      <c r="I70" s="20" t="s">
        <v>108</v>
      </c>
      <c r="J70" s="28">
        <v>5.6</v>
      </c>
      <c r="K70" s="29">
        <v>5.8</v>
      </c>
      <c r="L70" s="39" t="s">
        <v>109</v>
      </c>
    </row>
    <row r="71" ht="31" customHeight="1" spans="1:12">
      <c r="A71" s="31"/>
      <c r="B71" s="22" t="s">
        <v>31</v>
      </c>
      <c r="C71" s="35">
        <v>5622</v>
      </c>
      <c r="D71" s="24"/>
      <c r="E71" s="25" t="s">
        <v>73</v>
      </c>
      <c r="F71" s="26">
        <v>610</v>
      </c>
      <c r="G71" s="26">
        <v>6</v>
      </c>
      <c r="H71" s="26">
        <f t="shared" si="2"/>
        <v>616</v>
      </c>
      <c r="I71" s="20" t="s">
        <v>110</v>
      </c>
      <c r="J71" s="28">
        <v>11.5</v>
      </c>
      <c r="K71" s="29">
        <v>12</v>
      </c>
      <c r="L71" s="44" t="s">
        <v>103</v>
      </c>
    </row>
    <row r="72" ht="30" customHeight="1" spans="1:12">
      <c r="A72" s="31"/>
      <c r="B72" s="22" t="s">
        <v>31</v>
      </c>
      <c r="C72" s="35"/>
      <c r="D72" s="24"/>
      <c r="E72" s="25" t="s">
        <v>35</v>
      </c>
      <c r="F72" s="26">
        <v>940</v>
      </c>
      <c r="G72" s="26">
        <v>9</v>
      </c>
      <c r="H72" s="26">
        <f t="shared" si="2"/>
        <v>949</v>
      </c>
      <c r="I72" s="20" t="s">
        <v>111</v>
      </c>
      <c r="J72" s="28">
        <v>23</v>
      </c>
      <c r="K72" s="29">
        <v>23.4</v>
      </c>
      <c r="L72" s="48" t="s">
        <v>106</v>
      </c>
    </row>
    <row r="73" ht="26" customHeight="1" spans="1:12">
      <c r="A73" s="31"/>
      <c r="B73" s="22" t="s">
        <v>31</v>
      </c>
      <c r="C73" s="36"/>
      <c r="D73" s="24"/>
      <c r="E73" s="25" t="s">
        <v>75</v>
      </c>
      <c r="F73" s="26">
        <v>340</v>
      </c>
      <c r="G73" s="26">
        <v>3</v>
      </c>
      <c r="H73" s="26">
        <f t="shared" si="2"/>
        <v>343</v>
      </c>
      <c r="I73" s="20" t="s">
        <v>112</v>
      </c>
      <c r="J73" s="28">
        <v>9.5</v>
      </c>
      <c r="K73" s="29">
        <v>10</v>
      </c>
      <c r="L73" s="39" t="s">
        <v>109</v>
      </c>
    </row>
    <row r="74" ht="28" customHeight="1" spans="1:12">
      <c r="A74" s="31"/>
      <c r="B74" s="22" t="s">
        <v>31</v>
      </c>
      <c r="C74" s="35">
        <v>5624</v>
      </c>
      <c r="D74" s="24"/>
      <c r="E74" s="25" t="s">
        <v>73</v>
      </c>
      <c r="F74" s="26">
        <v>110</v>
      </c>
      <c r="G74" s="26">
        <v>1</v>
      </c>
      <c r="H74" s="26">
        <f t="shared" si="2"/>
        <v>111</v>
      </c>
      <c r="I74" s="20" t="s">
        <v>113</v>
      </c>
      <c r="J74" s="28">
        <v>2.1</v>
      </c>
      <c r="K74" s="29">
        <v>2.5</v>
      </c>
      <c r="L74" s="49" t="s">
        <v>97</v>
      </c>
    </row>
    <row r="75" ht="27" customHeight="1" spans="1:12">
      <c r="A75" s="31"/>
      <c r="B75" s="22" t="s">
        <v>31</v>
      </c>
      <c r="C75" s="35"/>
      <c r="D75" s="24"/>
      <c r="E75" s="25" t="s">
        <v>114</v>
      </c>
      <c r="F75" s="26">
        <v>370</v>
      </c>
      <c r="G75" s="26">
        <v>3</v>
      </c>
      <c r="H75" s="26">
        <f t="shared" si="2"/>
        <v>373</v>
      </c>
      <c r="I75" s="20" t="s">
        <v>115</v>
      </c>
      <c r="J75" s="28">
        <v>8.3</v>
      </c>
      <c r="K75" s="29">
        <v>8.5</v>
      </c>
      <c r="L75" s="39" t="s">
        <v>116</v>
      </c>
    </row>
    <row r="76" ht="32" customHeight="1" spans="1:12">
      <c r="A76" s="31"/>
      <c r="B76" s="22" t="s">
        <v>31</v>
      </c>
      <c r="C76" s="36"/>
      <c r="D76" s="24"/>
      <c r="E76" s="25" t="s">
        <v>117</v>
      </c>
      <c r="F76" s="26">
        <v>250</v>
      </c>
      <c r="G76" s="26">
        <v>2</v>
      </c>
      <c r="H76" s="26">
        <f t="shared" si="2"/>
        <v>252</v>
      </c>
      <c r="I76" s="20" t="s">
        <v>118</v>
      </c>
      <c r="J76" s="28">
        <v>7.2</v>
      </c>
      <c r="K76" s="29">
        <v>7.5</v>
      </c>
      <c r="L76" s="39" t="s">
        <v>72</v>
      </c>
    </row>
    <row r="77" ht="32" customHeight="1" spans="1:12">
      <c r="A77" s="31"/>
      <c r="B77" s="22" t="s">
        <v>31</v>
      </c>
      <c r="C77" s="35">
        <v>5762</v>
      </c>
      <c r="D77" s="24"/>
      <c r="E77" s="25" t="s">
        <v>32</v>
      </c>
      <c r="F77" s="26">
        <v>340</v>
      </c>
      <c r="G77" s="26">
        <v>3</v>
      </c>
      <c r="H77" s="26">
        <f t="shared" si="2"/>
        <v>343</v>
      </c>
      <c r="I77" s="20" t="s">
        <v>119</v>
      </c>
      <c r="J77" s="28">
        <v>7.1</v>
      </c>
      <c r="K77" s="29">
        <v>7.5</v>
      </c>
      <c r="L77" s="49" t="s">
        <v>97</v>
      </c>
    </row>
    <row r="78" ht="33" customHeight="1" spans="1:12">
      <c r="A78" s="31"/>
      <c r="B78" s="22" t="s">
        <v>31</v>
      </c>
      <c r="C78" s="35"/>
      <c r="D78" s="24"/>
      <c r="E78" s="25" t="s">
        <v>96</v>
      </c>
      <c r="F78" s="26">
        <v>620</v>
      </c>
      <c r="G78" s="26">
        <v>6</v>
      </c>
      <c r="H78" s="26">
        <f t="shared" si="2"/>
        <v>626</v>
      </c>
      <c r="I78" s="20" t="s">
        <v>120</v>
      </c>
      <c r="J78" s="28">
        <v>14.5</v>
      </c>
      <c r="K78" s="29">
        <v>15</v>
      </c>
      <c r="L78" s="49" t="s">
        <v>121</v>
      </c>
    </row>
    <row r="79" ht="36" customHeight="1" spans="1:12">
      <c r="A79" s="31"/>
      <c r="B79" s="22" t="s">
        <v>31</v>
      </c>
      <c r="C79" s="35"/>
      <c r="D79" s="24"/>
      <c r="E79" s="25" t="s">
        <v>117</v>
      </c>
      <c r="F79" s="26">
        <v>430</v>
      </c>
      <c r="G79" s="26">
        <v>4</v>
      </c>
      <c r="H79" s="26">
        <f t="shared" si="2"/>
        <v>434</v>
      </c>
      <c r="I79" s="20" t="s">
        <v>122</v>
      </c>
      <c r="J79" s="28">
        <v>12</v>
      </c>
      <c r="K79" s="29">
        <v>12.5</v>
      </c>
      <c r="L79" s="49" t="s">
        <v>123</v>
      </c>
    </row>
    <row r="80" ht="36" customHeight="1" spans="1:12">
      <c r="A80" s="31"/>
      <c r="B80" s="22" t="s">
        <v>31</v>
      </c>
      <c r="C80" s="36"/>
      <c r="D80" s="24"/>
      <c r="E80" s="25" t="s">
        <v>67</v>
      </c>
      <c r="F80" s="26">
        <v>180</v>
      </c>
      <c r="G80" s="26">
        <v>1</v>
      </c>
      <c r="H80" s="26">
        <f t="shared" si="2"/>
        <v>181</v>
      </c>
      <c r="I80" s="20" t="s">
        <v>124</v>
      </c>
      <c r="J80" s="28">
        <v>6.2</v>
      </c>
      <c r="K80" s="29">
        <v>6.5</v>
      </c>
      <c r="L80" s="49" t="s">
        <v>109</v>
      </c>
    </row>
    <row r="81" ht="34" customHeight="1" spans="1:12">
      <c r="A81" s="40"/>
      <c r="B81" s="22"/>
      <c r="C81" s="41"/>
      <c r="D81" s="24"/>
      <c r="E81" s="25"/>
      <c r="F81" s="26"/>
      <c r="G81" s="26"/>
      <c r="H81" s="26"/>
      <c r="I81" s="20"/>
      <c r="J81" s="28"/>
      <c r="K81" s="29"/>
      <c r="L81" s="50"/>
    </row>
    <row r="82" ht="35" customHeight="1" spans="1:12">
      <c r="A82" s="40" t="s">
        <v>42</v>
      </c>
      <c r="B82" s="24"/>
      <c r="C82" s="24"/>
      <c r="D82" s="24"/>
      <c r="E82" s="24"/>
      <c r="F82" s="26">
        <f>SUM(F68:F80)</f>
        <v>5500</v>
      </c>
      <c r="G82" s="26">
        <f>SUM(G68:G80)</f>
        <v>50</v>
      </c>
      <c r="H82" s="26">
        <f>SUM(H68:H81)</f>
        <v>5550</v>
      </c>
      <c r="I82" s="20" t="s">
        <v>125</v>
      </c>
      <c r="J82" s="28">
        <f>SUM(J68:J80)</f>
        <v>145.9</v>
      </c>
      <c r="K82" s="28">
        <f>SUM(K68:K80)</f>
        <v>151.1</v>
      </c>
      <c r="L82" s="42"/>
    </row>
    <row r="85" ht="24" customHeight="1"/>
    <row r="86" ht="26" customHeight="1"/>
    <row r="87" ht="31" customHeight="1"/>
    <row r="89" ht="26" customHeight="1"/>
    <row r="90" ht="36" customHeight="1"/>
    <row r="91" ht="25" customHeight="1"/>
    <row r="92" ht="25" customHeight="1"/>
    <row r="93" ht="25" customHeight="1"/>
    <row r="94" ht="33" customHeight="1"/>
  </sheetData>
  <mergeCells count="41">
    <mergeCell ref="A1:L1"/>
    <mergeCell ref="A2:L2"/>
    <mergeCell ref="E3:F3"/>
    <mergeCell ref="E4:F4"/>
    <mergeCell ref="A22:L22"/>
    <mergeCell ref="A23:L23"/>
    <mergeCell ref="E24:F24"/>
    <mergeCell ref="E25:F25"/>
    <mergeCell ref="A44:L44"/>
    <mergeCell ref="A45:L45"/>
    <mergeCell ref="E46:F46"/>
    <mergeCell ref="E47:F47"/>
    <mergeCell ref="A60:L60"/>
    <mergeCell ref="A61:L61"/>
    <mergeCell ref="E62:F62"/>
    <mergeCell ref="E63:F63"/>
    <mergeCell ref="A9:A18"/>
    <mergeCell ref="A30:A40"/>
    <mergeCell ref="A52:A56"/>
    <mergeCell ref="A68:A80"/>
    <mergeCell ref="C9:C10"/>
    <mergeCell ref="C11:C12"/>
    <mergeCell ref="C13:C14"/>
    <mergeCell ref="C15:C16"/>
    <mergeCell ref="C17:C18"/>
    <mergeCell ref="C30:C32"/>
    <mergeCell ref="C33:C34"/>
    <mergeCell ref="C36:C37"/>
    <mergeCell ref="C38:C39"/>
    <mergeCell ref="C52:C54"/>
    <mergeCell ref="C55:C56"/>
    <mergeCell ref="C68:C70"/>
    <mergeCell ref="C71:C73"/>
    <mergeCell ref="C74:C76"/>
    <mergeCell ref="C77:C80"/>
    <mergeCell ref="I9:I12"/>
    <mergeCell ref="I13:I16"/>
    <mergeCell ref="H4:L5"/>
    <mergeCell ref="H25:L26"/>
    <mergeCell ref="H47:L48"/>
    <mergeCell ref="H63:L64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2026-04-06T08:14:26Z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724CF781C66D4527B5ACAB7C20FA9A39_13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