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<sst xmlns="http://schemas.openxmlformats.org/spreadsheetml/2006/main" count="101" uniqueCount="53">
  <si>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</si>
  <si>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</si>
  <si>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</si>
  <si>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</si>
  <si>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</si>
  <si>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</si>
  <si>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S26040669 
PO00728 ET090765</t>
  </si>
  <si>
    <t>TYPE5</t>
  </si>
  <si>
    <t xml:space="preserve"> 4329</t>
  </si>
  <si>
    <t xml:space="preserve"> 69</t>
  </si>
  <si>
    <t xml:space="preserve"> 70</t>
  </si>
  <si>
    <t xml:space="preserve"> 4330</t>
  </si>
  <si>
    <t xml:space="preserve"> 34</t>
  </si>
  <si>
    <t xml:space="preserve"> 7336</t>
  </si>
  <si>
    <t xml:space="preserve"> 15</t>
  </si>
  <si>
    <t xml:space="preserve"> 16</t>
  </si>
  <si>
    <t xml:space="preserve"> 17</t>
  </si>
  <si>
    <t xml:space="preserve"> 7345</t>
  </si>
  <si>
    <t xml:space="preserve"> 28</t>
  </si>
  <si>
    <t xml:space="preserve"> 29</t>
  </si>
  <si>
    <t xml:space="preserve"> 30</t>
  </si>
  <si>
    <t xml:space="preserve"> 7348</t>
  </si>
  <si>
    <t xml:space="preserve"> 37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</si>
  <si>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</si>
  <si>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</si>
  <si>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</si>
  <si>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</si>
  <si>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</si>
  <si>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SF5139035508538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</si>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</sst>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18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1</xdr:row>
      <xdr:rowOff>161925</xdr:rowOff>
    </xdr:from>
    <xdr:to>
      <xdr:col>11</xdr:col>
      <xdr:colOff>438785</xdr:colOff>
      <xdr:row>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2725" y="495300"/>
          <a:ext cx="2010410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4" sqref="$A14:$XFD27"/>
    </sheetView>
  </sheetViews>
  <sheetFormatPr defaultColWidth="9" defaultRowHeight="13.5" outlineLevelCol="5"/>
  <cols>
    <col min="1" max="1" width="17.5" customWidth="1"/>
    <col min="2" max="2" width="12.25" customWidth="1"/>
    <col min="5" max="5" width="10.375" customWidth="1"/>
  </cols>
  <sheetData>
    <row r="1" ht="15" spans="1:6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</row>
    <row r="2" ht="15" spans="1:6">
      <c r="A2" s="27" t="s">
        <v>6</v>
      </c>
      <c r="B2" s="28" t="s">
        <v>7</v>
      </c>
      <c r="C2" s="29" t="s">
        <v>8</v>
      </c>
      <c r="D2" s="29" t="s">
        <v>9</v>
      </c>
      <c r="E2" s="31">
        <v>105</v>
      </c>
      <c r="F2" s="38">
        <v>1</v>
      </c>
    </row>
    <row r="3" ht="15" spans="1:6">
      <c r="A3" s="28"/>
      <c r="B3" s="28"/>
      <c r="C3" s="29" t="s">
        <v>8</v>
      </c>
      <c r="D3" s="29" t="s">
        <v>10</v>
      </c>
      <c r="E3" s="31">
        <v>2245</v>
      </c>
      <c r="F3" s="33"/>
    </row>
    <row r="4" ht="15" spans="1:6">
      <c r="A4" s="28"/>
      <c r="B4" s="28"/>
      <c r="C4" s="29" t="s">
        <v>11</v>
      </c>
      <c r="D4" s="29" t="s">
        <v>12</v>
      </c>
      <c r="E4" s="31">
        <v>1456</v>
      </c>
      <c r="F4" s="33"/>
    </row>
    <row r="5" ht="15" spans="1:6">
      <c r="A5" s="28"/>
      <c r="B5" s="28"/>
      <c r="C5" s="29" t="s">
        <v>13</v>
      </c>
      <c r="D5" s="29" t="s">
        <v>14</v>
      </c>
      <c r="E5" s="31">
        <v>1482</v>
      </c>
      <c r="F5" s="33"/>
    </row>
    <row r="6" ht="15" spans="1:6">
      <c r="A6" s="28"/>
      <c r="B6" s="28"/>
      <c r="C6" s="29" t="s">
        <v>13</v>
      </c>
      <c r="D6" s="29" t="s">
        <v>15</v>
      </c>
      <c r="E6" s="31">
        <v>1638</v>
      </c>
      <c r="F6" s="33"/>
    </row>
    <row r="7" ht="15" spans="1:6">
      <c r="A7" s="28"/>
      <c r="B7" s="28"/>
      <c r="C7" s="29" t="s">
        <v>13</v>
      </c>
      <c r="D7" s="29" t="s">
        <v>16</v>
      </c>
      <c r="E7" s="31">
        <v>437</v>
      </c>
      <c r="F7" s="33"/>
    </row>
    <row r="8" ht="15" spans="1:6">
      <c r="A8" s="28"/>
      <c r="B8" s="28"/>
      <c r="C8" s="29" t="s">
        <v>17</v>
      </c>
      <c r="D8" s="29" t="s">
        <v>18</v>
      </c>
      <c r="E8" s="31">
        <v>161</v>
      </c>
      <c r="F8" s="33"/>
    </row>
    <row r="9" ht="15" spans="1:6">
      <c r="A9" s="28"/>
      <c r="B9" s="28"/>
      <c r="C9" s="29" t="s">
        <v>17</v>
      </c>
      <c r="D9" s="29" t="s">
        <v>19</v>
      </c>
      <c r="E9" s="31">
        <v>817</v>
      </c>
      <c r="F9" s="33"/>
    </row>
    <row r="10" ht="15" spans="1:6">
      <c r="A10" s="28"/>
      <c r="B10" s="28"/>
      <c r="C10" s="29" t="s">
        <v>17</v>
      </c>
      <c r="D10" s="29" t="s">
        <v>20</v>
      </c>
      <c r="E10" s="31">
        <v>514</v>
      </c>
      <c r="F10" s="33"/>
    </row>
    <row r="11" ht="15" spans="1:6">
      <c r="A11" s="28"/>
      <c r="B11" s="28"/>
      <c r="C11" s="29" t="s">
        <v>21</v>
      </c>
      <c r="D11" s="29" t="s">
        <v>22</v>
      </c>
      <c r="E11" s="31">
        <v>836</v>
      </c>
      <c r="F11" s="33"/>
    </row>
    <row r="12" ht="15" spans="1:6">
      <c r="A12" s="39" t="s">
        <v>23</v>
      </c>
      <c r="B12" s="40"/>
      <c r="C12" s="39"/>
      <c r="D12" s="28"/>
      <c r="E12" s="28">
        <f>SUM(E2:E11)</f>
        <v>9691</v>
      </c>
      <c r="F12" s="28"/>
    </row>
  </sheetData>
  <mergeCells count="3">
    <mergeCell ref="A2:A11"/>
    <mergeCell ref="B2:B11"/>
    <mergeCell ref="F2:F1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F4" sqref="F4:G4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26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27</v>
      </c>
      <c r="F4" s="8" t="s">
        <v>28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29</v>
      </c>
      <c r="B5" s="12" t="s">
        <v>30</v>
      </c>
      <c r="C5" s="12" t="s">
        <v>31</v>
      </c>
      <c r="D5" s="12" t="s">
        <v>32</v>
      </c>
      <c r="E5" s="13" t="s">
        <v>33</v>
      </c>
      <c r="F5" s="14" t="s">
        <v>34</v>
      </c>
      <c r="G5" s="14" t="s">
        <v>35</v>
      </c>
      <c r="H5" s="14" t="s">
        <v>36</v>
      </c>
      <c r="I5" s="15" t="s">
        <v>37</v>
      </c>
      <c r="J5" s="16" t="s">
        <v>38</v>
      </c>
      <c r="K5" s="16" t="s">
        <v>39</v>
      </c>
      <c r="L5" s="12" t="s">
        <v>40</v>
      </c>
      <c r="M5" s="17"/>
    </row>
    <row r="6" s="1" customFormat="1" ht="24.75" spans="1:13">
      <c r="A6" s="18"/>
      <c r="B6" s="19" t="s">
        <v>1</v>
      </c>
      <c r="C6" s="20" t="s">
        <v>41</v>
      </c>
      <c r="D6" s="20" t="s">
        <v>42</v>
      </c>
      <c r="E6" s="21" t="s">
        <v>43</v>
      </c>
      <c r="F6" s="22" t="s">
        <v>44</v>
      </c>
      <c r="G6" s="23" t="s">
        <v>45</v>
      </c>
      <c r="H6" s="23" t="s">
        <v>46</v>
      </c>
      <c r="I6" s="24" t="s">
        <v>47</v>
      </c>
      <c r="J6" s="25" t="s">
        <v>48</v>
      </c>
      <c r="K6" s="25" t="s">
        <v>49</v>
      </c>
      <c r="L6" s="26" t="s">
        <v>50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31">
        <v>105</v>
      </c>
      <c r="G7" s="32">
        <f t="shared" ref="G7:G33" si="0">F7*0.02</f>
        <v>2.1</v>
      </c>
      <c r="H7" s="32">
        <f t="shared" ref="H7:H33" si="1">SUM(F7:G7)</f>
        <v>107.1</v>
      </c>
      <c r="I7" s="33">
        <v>46024</v>
      </c>
      <c r="J7" s="28">
        <v>2.6</v>
      </c>
      <c r="K7" s="28">
        <v>3</v>
      </c>
      <c r="L7" s="28" t="s">
        <v>51</v>
      </c>
      <c r="M7" s="34"/>
    </row>
    <row r="8" s="1" customFormat="1" ht="15" spans="1:13">
      <c r="A8" s="27"/>
      <c r="B8" s="28"/>
      <c r="C8" s="29" t="s">
        <v>8</v>
      </c>
      <c r="D8" s="29" t="s">
        <v>9</v>
      </c>
      <c r="E8" s="30"/>
      <c r="F8" s="31">
        <v>105</v>
      </c>
      <c r="G8" s="32">
        <f t="shared" si="0"/>
        <v>2.1</v>
      </c>
      <c r="H8" s="32">
        <f t="shared" si="1"/>
        <v>107.1</v>
      </c>
      <c r="I8" s="33"/>
      <c r="J8" s="28"/>
      <c r="K8" s="28"/>
      <c r="L8" s="28"/>
      <c r="M8" s="34"/>
    </row>
    <row r="9" s="1" customFormat="1" ht="15" spans="1:13">
      <c r="A9" s="27"/>
      <c r="B9" s="28"/>
      <c r="C9" s="29" t="s">
        <v>8</v>
      </c>
      <c r="D9" s="29" t="s">
        <v>10</v>
      </c>
      <c r="E9" s="30"/>
      <c r="F9" s="31">
        <v>2245</v>
      </c>
      <c r="G9" s="32">
        <f t="shared" si="0"/>
        <v>44.9</v>
      </c>
      <c r="H9" s="32">
        <f t="shared" si="1"/>
        <v>2289.9</v>
      </c>
      <c r="I9" s="33"/>
      <c r="J9" s="28"/>
      <c r="K9" s="28"/>
      <c r="L9" s="28"/>
      <c r="M9" s="34"/>
    </row>
    <row r="10" s="1" customFormat="1" ht="15" spans="1:13">
      <c r="A10" s="27"/>
      <c r="B10" s="28"/>
      <c r="C10" s="29" t="s">
        <v>8</v>
      </c>
      <c r="D10" s="29" t="s">
        <v>10</v>
      </c>
      <c r="E10" s="30"/>
      <c r="F10" s="31">
        <v>2245</v>
      </c>
      <c r="G10" s="32">
        <f t="shared" si="0"/>
        <v>44.9</v>
      </c>
      <c r="H10" s="32">
        <f t="shared" si="1"/>
        <v>2289.9</v>
      </c>
      <c r="I10" s="33"/>
      <c r="J10" s="28"/>
      <c r="K10" s="28"/>
      <c r="L10" s="28"/>
      <c r="M10" s="34"/>
    </row>
    <row r="11" s="1" customFormat="1" ht="15" spans="1:13">
      <c r="A11" s="27"/>
      <c r="B11" s="28"/>
      <c r="C11" s="29" t="s">
        <v>11</v>
      </c>
      <c r="D11" s="29" t="s">
        <v>12</v>
      </c>
      <c r="E11" s="30"/>
      <c r="F11" s="31">
        <v>1456</v>
      </c>
      <c r="G11" s="32">
        <f t="shared" si="0"/>
        <v>29.12</v>
      </c>
      <c r="H11" s="32">
        <f t="shared" si="1"/>
        <v>1485.12</v>
      </c>
      <c r="I11" s="33"/>
      <c r="J11" s="28"/>
      <c r="K11" s="28"/>
      <c r="L11" s="28"/>
      <c r="M11" s="34"/>
    </row>
    <row r="12" s="1" customFormat="1" ht="15" spans="1:13">
      <c r="A12" s="27"/>
      <c r="B12" s="28"/>
      <c r="C12" s="29" t="s">
        <v>11</v>
      </c>
      <c r="D12" s="29" t="s">
        <v>12</v>
      </c>
      <c r="E12" s="30"/>
      <c r="F12" s="31">
        <v>1456</v>
      </c>
      <c r="G12" s="32">
        <f t="shared" si="0"/>
        <v>29.12</v>
      </c>
      <c r="H12" s="32">
        <f t="shared" si="1"/>
        <v>1485.12</v>
      </c>
      <c r="I12" s="33"/>
      <c r="J12" s="28"/>
      <c r="K12" s="28"/>
      <c r="L12" s="28"/>
      <c r="M12" s="34"/>
    </row>
    <row r="13" s="1" customFormat="1" ht="15" spans="1:13">
      <c r="A13" s="27"/>
      <c r="B13" s="28"/>
      <c r="C13" s="29" t="s">
        <v>13</v>
      </c>
      <c r="D13" s="29" t="s">
        <v>14</v>
      </c>
      <c r="E13" s="30"/>
      <c r="F13" s="31">
        <v>1482</v>
      </c>
      <c r="G13" s="32">
        <f t="shared" si="0"/>
        <v>29.64</v>
      </c>
      <c r="H13" s="32">
        <f t="shared" si="1"/>
        <v>1511.64</v>
      </c>
      <c r="I13" s="33"/>
      <c r="J13" s="28"/>
      <c r="K13" s="28"/>
      <c r="L13" s="28"/>
      <c r="M13" s="34"/>
    </row>
    <row r="14" s="1" customFormat="1" ht="15" spans="1:13">
      <c r="A14" s="27"/>
      <c r="B14" s="28"/>
      <c r="C14" s="29" t="s">
        <v>13</v>
      </c>
      <c r="D14" s="29" t="s">
        <v>14</v>
      </c>
      <c r="E14" s="30"/>
      <c r="F14" s="31">
        <v>1482</v>
      </c>
      <c r="G14" s="32">
        <f t="shared" si="0"/>
        <v>29.64</v>
      </c>
      <c r="H14" s="32">
        <f t="shared" si="1"/>
        <v>1511.64</v>
      </c>
      <c r="I14" s="33"/>
      <c r="J14" s="28"/>
      <c r="K14" s="28"/>
      <c r="L14" s="28"/>
      <c r="M14" s="34"/>
    </row>
    <row r="15" s="1" customFormat="1" ht="15" spans="1:13">
      <c r="A15" s="27"/>
      <c r="B15" s="28"/>
      <c r="C15" s="29" t="s">
        <v>13</v>
      </c>
      <c r="D15" s="29" t="s">
        <v>15</v>
      </c>
      <c r="E15" s="30"/>
      <c r="F15" s="31">
        <v>1638</v>
      </c>
      <c r="G15" s="32">
        <f t="shared" si="0"/>
        <v>32.76</v>
      </c>
      <c r="H15" s="32">
        <f t="shared" si="1"/>
        <v>1670.76</v>
      </c>
      <c r="I15" s="33"/>
      <c r="J15" s="28"/>
      <c r="K15" s="28"/>
      <c r="L15" s="28"/>
      <c r="M15" s="34"/>
    </row>
    <row r="16" s="1" customFormat="1" ht="15" spans="1:13">
      <c r="A16" s="27"/>
      <c r="B16" s="28"/>
      <c r="C16" s="29" t="s">
        <v>13</v>
      </c>
      <c r="D16" s="29" t="s">
        <v>15</v>
      </c>
      <c r="E16" s="30"/>
      <c r="F16" s="31">
        <v>1638</v>
      </c>
      <c r="G16" s="32">
        <f t="shared" si="0"/>
        <v>32.76</v>
      </c>
      <c r="H16" s="32">
        <f t="shared" si="1"/>
        <v>1670.76</v>
      </c>
      <c r="I16" s="33"/>
      <c r="J16" s="28"/>
      <c r="K16" s="28"/>
      <c r="L16" s="28"/>
      <c r="M16" s="34"/>
    </row>
    <row r="17" s="1" customFormat="1" ht="15" spans="1:13">
      <c r="A17" s="27"/>
      <c r="B17" s="28"/>
      <c r="C17" s="29" t="s">
        <v>13</v>
      </c>
      <c r="D17" s="29" t="s">
        <v>16</v>
      </c>
      <c r="E17" s="30"/>
      <c r="F17" s="31">
        <v>437</v>
      </c>
      <c r="G17" s="32">
        <f t="shared" si="0"/>
        <v>8.74</v>
      </c>
      <c r="H17" s="32">
        <f t="shared" si="1"/>
        <v>445.74</v>
      </c>
      <c r="I17" s="33"/>
      <c r="J17" s="28"/>
      <c r="K17" s="28"/>
      <c r="L17" s="28"/>
      <c r="M17" s="34"/>
    </row>
    <row r="18" s="1" customFormat="1" ht="15" spans="1:13">
      <c r="A18" s="27"/>
      <c r="B18" s="28"/>
      <c r="C18" s="29" t="s">
        <v>13</v>
      </c>
      <c r="D18" s="29" t="s">
        <v>16</v>
      </c>
      <c r="E18" s="30"/>
      <c r="F18" s="31">
        <v>437</v>
      </c>
      <c r="G18" s="32">
        <f t="shared" si="0"/>
        <v>8.74</v>
      </c>
      <c r="H18" s="32">
        <f t="shared" si="1"/>
        <v>445.74</v>
      </c>
      <c r="I18" s="33"/>
      <c r="J18" s="28"/>
      <c r="K18" s="28"/>
      <c r="L18" s="28"/>
      <c r="M18" s="34"/>
    </row>
    <row r="19" s="1" customFormat="1" ht="15" spans="1:13">
      <c r="A19" s="27"/>
      <c r="B19" s="28"/>
      <c r="C19" s="29" t="s">
        <v>17</v>
      </c>
      <c r="D19" s="29" t="s">
        <v>18</v>
      </c>
      <c r="E19" s="30"/>
      <c r="F19" s="31">
        <v>161</v>
      </c>
      <c r="G19" s="32">
        <f t="shared" si="0"/>
        <v>3.22</v>
      </c>
      <c r="H19" s="32">
        <f t="shared" si="1"/>
        <v>164.22</v>
      </c>
      <c r="I19" s="33"/>
      <c r="J19" s="28"/>
      <c r="K19" s="28"/>
      <c r="L19" s="28"/>
      <c r="M19" s="34"/>
    </row>
    <row r="20" s="1" customFormat="1" ht="15" spans="1:13">
      <c r="A20" s="27"/>
      <c r="B20" s="28"/>
      <c r="C20" s="29" t="s">
        <v>17</v>
      </c>
      <c r="D20" s="29" t="s">
        <v>18</v>
      </c>
      <c r="E20" s="30"/>
      <c r="F20" s="31">
        <v>161</v>
      </c>
      <c r="G20" s="32">
        <f t="shared" si="0"/>
        <v>3.22</v>
      </c>
      <c r="H20" s="32">
        <f t="shared" si="1"/>
        <v>164.22</v>
      </c>
      <c r="I20" s="33"/>
      <c r="J20" s="28"/>
      <c r="K20" s="28"/>
      <c r="L20" s="28"/>
      <c r="M20" s="34"/>
    </row>
    <row r="21" s="1" customFormat="1" ht="15" spans="1:13">
      <c r="A21" s="27"/>
      <c r="B21" s="28"/>
      <c r="C21" s="29" t="s">
        <v>17</v>
      </c>
      <c r="D21" s="29" t="s">
        <v>19</v>
      </c>
      <c r="E21" s="30"/>
      <c r="F21" s="31">
        <v>817</v>
      </c>
      <c r="G21" s="32">
        <f t="shared" si="0"/>
        <v>16.34</v>
      </c>
      <c r="H21" s="32">
        <f t="shared" si="1"/>
        <v>833.34</v>
      </c>
      <c r="I21" s="33"/>
      <c r="J21" s="28"/>
      <c r="K21" s="28"/>
      <c r="L21" s="28"/>
      <c r="M21" s="34"/>
    </row>
    <row r="22" s="1" customFormat="1" ht="15" spans="1:13">
      <c r="A22" s="27"/>
      <c r="B22" s="28"/>
      <c r="C22" s="29" t="s">
        <v>17</v>
      </c>
      <c r="D22" s="29" t="s">
        <v>19</v>
      </c>
      <c r="E22" s="30"/>
      <c r="F22" s="31">
        <v>817</v>
      </c>
      <c r="G22" s="32">
        <f t="shared" si="0"/>
        <v>16.34</v>
      </c>
      <c r="H22" s="32">
        <f t="shared" si="1"/>
        <v>833.34</v>
      </c>
      <c r="I22" s="33"/>
      <c r="J22" s="28"/>
      <c r="K22" s="28"/>
      <c r="L22" s="28"/>
      <c r="M22" s="34"/>
    </row>
    <row r="23" s="1" customFormat="1" ht="15" spans="1:13">
      <c r="A23" s="27"/>
      <c r="B23" s="28"/>
      <c r="C23" s="29" t="s">
        <v>17</v>
      </c>
      <c r="D23" s="29" t="s">
        <v>20</v>
      </c>
      <c r="E23" s="30"/>
      <c r="F23" s="31">
        <v>514</v>
      </c>
      <c r="G23" s="32">
        <f t="shared" si="0"/>
        <v>10.28</v>
      </c>
      <c r="H23" s="32">
        <f t="shared" si="1"/>
        <v>524.28</v>
      </c>
      <c r="I23" s="33"/>
      <c r="J23" s="28"/>
      <c r="K23" s="28"/>
      <c r="L23" s="28"/>
      <c r="M23" s="34"/>
    </row>
    <row r="24" s="1" customFormat="1" ht="15" spans="1:13">
      <c r="A24" s="27"/>
      <c r="B24" s="28"/>
      <c r="C24" s="29" t="s">
        <v>17</v>
      </c>
      <c r="D24" s="29" t="s">
        <v>20</v>
      </c>
      <c r="E24" s="30"/>
      <c r="F24" s="31">
        <v>514</v>
      </c>
      <c r="G24" s="32">
        <f t="shared" si="0"/>
        <v>10.28</v>
      </c>
      <c r="H24" s="32">
        <f t="shared" si="1"/>
        <v>524.28</v>
      </c>
      <c r="I24" s="33"/>
      <c r="J24" s="28"/>
      <c r="K24" s="28"/>
      <c r="L24" s="28"/>
      <c r="M24" s="34"/>
    </row>
    <row r="25" s="1" customFormat="1" ht="15" spans="1:13">
      <c r="A25" s="27"/>
      <c r="B25" s="28"/>
      <c r="C25" s="29" t="s">
        <v>21</v>
      </c>
      <c r="D25" s="29" t="s">
        <v>22</v>
      </c>
      <c r="E25" s="30"/>
      <c r="F25" s="31">
        <v>836</v>
      </c>
      <c r="G25" s="32">
        <f t="shared" si="0"/>
        <v>16.72</v>
      </c>
      <c r="H25" s="32">
        <f t="shared" si="1"/>
        <v>852.72</v>
      </c>
      <c r="I25" s="33"/>
      <c r="J25" s="28"/>
      <c r="K25" s="28"/>
      <c r="L25" s="28"/>
      <c r="M25" s="34"/>
    </row>
    <row r="26" s="1" customFormat="1" ht="15" spans="1:13">
      <c r="A26" s="27"/>
      <c r="B26" s="28"/>
      <c r="C26" s="29" t="s">
        <v>21</v>
      </c>
      <c r="D26" s="29" t="s">
        <v>22</v>
      </c>
      <c r="E26" s="30"/>
      <c r="F26" s="31">
        <v>836</v>
      </c>
      <c r="G26" s="32">
        <f t="shared" si="0"/>
        <v>16.72</v>
      </c>
      <c r="H26" s="32">
        <f t="shared" si="1"/>
        <v>852.72</v>
      </c>
      <c r="I26" s="33"/>
      <c r="J26" s="28"/>
      <c r="K26" s="28"/>
      <c r="L26" s="28"/>
      <c r="M26" s="34"/>
    </row>
    <row r="27" s="1" customFormat="1" ht="15" spans="1:13">
      <c r="A27" s="35" t="s">
        <v>52</v>
      </c>
      <c r="B27" s="28"/>
      <c r="C27" s="36"/>
      <c r="D27" s="36"/>
      <c r="E27" s="36"/>
      <c r="F27" s="28">
        <f>SUM(F7:F26)</f>
        <v>19382</v>
      </c>
      <c r="G27" s="32">
        <f t="shared" si="0"/>
        <v>387.64</v>
      </c>
      <c r="H27" s="32">
        <f t="shared" si="1"/>
        <v>19769.64</v>
      </c>
      <c r="I27" s="36"/>
      <c r="J27" s="36"/>
      <c r="K27" s="36"/>
      <c r="L27" s="36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2026-04-07T12:14:00Z</dcterms:created>
  <dcterms:modified xsi:type="dcterms:W3CDTF">2026-04-09T13:34:10Z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4FEB3BC52E674508AE19C1C66D251C73_11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