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H9"/>
  <c r="G8"/>
  <c r="H8" s="1"/>
</calcChain>
</file>

<file path=xl/sharedStrings.xml><?xml version="1.0" encoding="utf-8"?>
<sst xmlns="http://schemas.openxmlformats.org/spreadsheetml/2006/main" count="59" uniqueCount="55">
  <si>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</si>
  <si>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</si>
  <si>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</si>
  <si>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</si>
  <si>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</si>
  <si>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</si>
  <si>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</si>
  <si>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</si>
  <si>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</si>
  <si>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</si>
  <si>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</si>
  <si>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</si>
  <si>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</si>
  <si>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</si>
  <si>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</si>
  <si>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</si>
  <si>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</si>
  <si>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</si>
  <si>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</si>
  <si>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</si>
  <si>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</si>
  <si>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</si>
  <si>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</si>
  <si>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</si>
  <si>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</si>
  <si>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</si>
  <si>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</si>
  <si>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</si>
  <si>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</si>
  <si>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</si>
  <si>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</si>
  <si>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</si>
  <si>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</si>
  <si>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</si>
  <si>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</si>
  <si>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</si>
  <si>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</si>
  <si>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</si>
  <si>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</si>
  <si>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</si>
  <si>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</si>
  <si>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</si>
  <si>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</si>
  <si>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</si>
  <si>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</si>
  <si>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</si>
  <si>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</si>
  <si>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SFTZ24002 浪底贴</t>
    <phoneticPr fontId="27" type="noConversion"/>
  </si>
  <si>
    <t>120*46</t>
    <phoneticPr fontId="27" type="noConversion"/>
  </si>
  <si>
    <t>DJ26030200-S1-S270033</t>
    <phoneticPr fontId="27" type="noConversion"/>
  </si>
  <si>
    <r>
      <t xml:space="preserve">P26040545  </t>
    </r>
    <r>
      <rPr>
        <sz val="11"/>
        <color theme="1"/>
        <rFont val="宋体"/>
        <family val="3"/>
        <charset val="134"/>
        <scheme val="minor"/>
      </rPr>
      <t xml:space="preserve">S26040232 </t>
    </r>
    <phoneticPr fontId="13" type="noConversion"/>
  </si>
  <si>
    <t>P26039355  S26033658</t>
    <phoneticPr fontId="27" type="noConversion"/>
  </si>
  <si>
    <t>DJ26040011-J1-      S270039</t>
    <phoneticPr fontId="13" type="noConversion"/>
  </si>
  <si>
    <t>SF 1564738847412</t>
    <phoneticPr fontId="13" type="noConversion"/>
  </si>
  <si>
    <t xml:space="preserve">东莞市煌敏服饰有限公司 郑双菊 13686639314 东莞市大朗镇黎贝岭工业园新围仔237号                                                                                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</si>
</sst>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9" fontId="19" fillId="0" borderId="0" xfId="0" applyNumberFormat="1" applyFont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6" fontId="33" fillId="0" borderId="5" xfId="0" applyNumberFormat="1" applyFont="1" applyFill="1" applyBorder="1" applyAlignment="1">
      <alignment vertical="center" wrapText="1"/>
    </xf>
    <xf numFmtId="179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13" xfId="0" applyNumberFormat="1" applyBorder="1">
      <alignment vertical="center"/>
    </xf>
    <xf numFmtId="0" fontId="0" fillId="0" borderId="13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49" fontId="34" fillId="0" borderId="4" xfId="0" applyNumberFormat="1" applyFont="1" applyFill="1" applyBorder="1" applyAlignment="1">
      <alignment horizontal="center" vertical="center" wrapText="1"/>
    </xf>
    <xf numFmtId="176" fontId="34" fillId="0" borderId="4" xfId="0" applyNumberFormat="1" applyFont="1" applyFill="1" applyBorder="1" applyAlignment="1">
      <alignment vertical="center" wrapText="1"/>
    </xf>
    <xf numFmtId="0" fontId="34" fillId="0" borderId="4" xfId="0" applyFont="1" applyBorder="1" applyAlignment="1">
      <alignment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9</xdr:row>
      <xdr:rowOff>19051</xdr:rowOff>
    </xdr:from>
    <xdr:to>
      <xdr:col>9</xdr:col>
      <xdr:colOff>91847</xdr:colOff>
      <xdr:row>25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3025" y="2876551"/>
          <a:ext cx="6854597" cy="3095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4"/>
      <c r="B1" s="65"/>
      <c r="C1" s="66"/>
    </row>
    <row r="2" spans="1:3" ht="27" customHeight="1">
      <c r="A2" s="1" t="s">
        <v>1</v>
      </c>
      <c r="B2" s="18" t="s">
        <v>41</v>
      </c>
      <c r="C2" s="67"/>
    </row>
    <row r="3" spans="1:3" ht="27" customHeight="1">
      <c r="A3" s="1" t="s">
        <v>2</v>
      </c>
      <c r="B3" s="2" t="s">
        <v>38</v>
      </c>
      <c r="C3" s="67"/>
    </row>
    <row r="4" spans="1:3" ht="27" customHeight="1">
      <c r="A4" s="1" t="s">
        <v>3</v>
      </c>
      <c r="B4" s="2" t="s">
        <v>39</v>
      </c>
      <c r="C4" s="67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8" t="s">
        <v>13</v>
      </c>
    </row>
    <row r="7" spans="1:3" ht="302.25" customHeight="1">
      <c r="A7" s="1" t="s">
        <v>6</v>
      </c>
      <c r="B7" s="5"/>
      <c r="C7" s="68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9" t="s">
        <v>12</v>
      </c>
    </row>
    <row r="10" spans="1:3" ht="33.75" customHeight="1">
      <c r="A10" s="1" t="s">
        <v>10</v>
      </c>
      <c r="B10" s="7">
        <v>5.2</v>
      </c>
      <c r="C10" s="69"/>
    </row>
    <row r="11" spans="1:3" ht="33.75" customHeight="1">
      <c r="A11" s="1" t="s">
        <v>11</v>
      </c>
      <c r="B11" s="8" t="s">
        <v>0</v>
      </c>
      <c r="C11" s="6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Q10" sqref="Q10"/>
    </sheetView>
  </sheetViews>
  <sheetFormatPr defaultRowHeight="13.5"/>
  <cols>
    <col min="1" max="1" width="14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70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6" s="9" customFormat="1" ht="23.25" customHeight="1">
      <c r="A2" s="70" t="s">
        <v>46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6" s="9" customFormat="1" ht="22.5" customHeight="1">
      <c r="A3" s="21"/>
      <c r="B3" s="21"/>
      <c r="C3" s="22"/>
      <c r="D3" s="10" t="s">
        <v>16</v>
      </c>
      <c r="E3" s="72">
        <v>46121</v>
      </c>
      <c r="F3" s="72"/>
      <c r="G3" s="73" t="s">
        <v>54</v>
      </c>
      <c r="H3" s="74"/>
      <c r="I3" s="74"/>
      <c r="J3" s="74"/>
      <c r="K3" s="74"/>
      <c r="L3" s="75"/>
    </row>
    <row r="4" spans="1:16" s="9" customFormat="1" ht="19.5" customHeight="1">
      <c r="A4" s="17"/>
      <c r="B4" s="21"/>
      <c r="C4" s="79" t="s">
        <v>17</v>
      </c>
      <c r="D4" s="79"/>
      <c r="E4" s="80" t="s">
        <v>53</v>
      </c>
      <c r="F4" s="80"/>
      <c r="G4" s="76"/>
      <c r="H4" s="77"/>
      <c r="I4" s="77"/>
      <c r="J4" s="77"/>
      <c r="K4" s="77"/>
      <c r="L4" s="78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58" t="s">
        <v>51</v>
      </c>
      <c r="B8" s="61" t="s">
        <v>48</v>
      </c>
      <c r="C8" s="81" t="s">
        <v>49</v>
      </c>
      <c r="D8" s="61" t="s">
        <v>47</v>
      </c>
      <c r="F8" s="59">
        <v>8344</v>
      </c>
      <c r="G8" s="56">
        <f>F8*0.01</f>
        <v>83.44</v>
      </c>
      <c r="H8" s="56">
        <f>SUM(F8:G8)</f>
        <v>8427.44</v>
      </c>
      <c r="I8" s="60"/>
      <c r="J8" s="28"/>
      <c r="K8" s="28"/>
      <c r="L8" s="57"/>
    </row>
    <row r="9" spans="1:16" ht="32.25" customHeight="1">
      <c r="A9" s="82" t="s">
        <v>50</v>
      </c>
      <c r="B9" s="61" t="s">
        <v>48</v>
      </c>
      <c r="C9" s="83" t="s">
        <v>52</v>
      </c>
      <c r="D9" s="61" t="s">
        <v>47</v>
      </c>
      <c r="E9" s="62"/>
      <c r="F9" s="63">
        <v>7464</v>
      </c>
      <c r="G9" s="56">
        <f>F9*0.01</f>
        <v>74.64</v>
      </c>
      <c r="H9" s="56">
        <f>SUM(F9:G9)</f>
        <v>7538.64</v>
      </c>
    </row>
    <row r="10" spans="1:16" ht="32.25" customHeight="1">
      <c r="A10" s="55"/>
      <c r="B10" s="51"/>
      <c r="C10" s="52"/>
      <c r="D10" s="53"/>
      <c r="E10" s="53"/>
      <c r="F10" s="54"/>
      <c r="G10" s="50"/>
      <c r="H10" s="50"/>
      <c r="I10" s="38"/>
      <c r="J10" s="38"/>
      <c r="K10" s="38"/>
      <c r="L10" s="42"/>
      <c r="O10" s="48" t="s">
        <v>45</v>
      </c>
      <c r="P10" s="49"/>
    </row>
    <row r="11" spans="1:16">
      <c r="A11" s="41"/>
      <c r="B11" s="39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3"/>
      <c r="B26" s="44"/>
      <c r="C26" s="44"/>
      <c r="D26" s="44"/>
      <c r="E26" s="45"/>
      <c r="F26" s="46"/>
      <c r="G26" s="46"/>
      <c r="H26" s="46"/>
      <c r="I26" s="44"/>
      <c r="J26" s="44"/>
      <c r="K26" s="44"/>
      <c r="L26" s="47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.7" right="0.7" top="0.75" bottom="0.75" header="0.3" footer="0.3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2026-04-09T00:52:29Z</cp:lastPrinted>
  <dcterms:created xsi:type="dcterms:W3CDTF">2017-02-25T05:34:00Z</dcterms:created>
  <dcterms:modified xsi:type="dcterms:W3CDTF">2026-04-09T00:53:27Z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