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第一批" sheetId="7" r:id="rId1"/>
    <sheet name="第二批 (2)" sheetId="8" r:id="rId2"/>
    <sheet name="第三批 (3)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第一批!$A$1:$L$21</definedName>
    <definedName name="_xlnm.Print_Area" localSheetId="1">'第二批 (2)'!$A$1:$L$20</definedName>
    <definedName name="_xlnm.Print_Area" localSheetId="2">'第三批 (3)'!$A$1:$L$11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<sst xmlns="http://schemas.openxmlformats.org/spreadsheetml/2006/main" count="189" uniqueCount="78">
  <si>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</si>
  <si>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</si>
  <si>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</si>
  <si>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</si>
  <si>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 9800 0015 8295</t>
  </si>
  <si>
    <t xml:space="preserve">地址：安徽省宿州市埇桥区经开区磬云南路 A439号鞋城管委会标准化厂房8号楼 佳瑞--赵世莲 13547368206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</si>
  <si>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</si>
  <si>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</si>
  <si>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</si>
  <si>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</si>
  <si>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</si>
  <si>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</si>
  <si>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</si>
  <si>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</si>
  <si>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</si>
  <si>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</si>
  <si>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</si>
  <si>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</si>
  <si>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</si>
  <si>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</si>
  <si>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</si>
  <si>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</si>
  <si>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</si>
  <si>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</si>
  <si>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</si>
  <si>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</si>
  <si>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</si>
  <si>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</si>
  <si>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</si>
  <si>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</si>
  <si>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S26031599 </t>
  </si>
  <si>
    <t>TESCO</t>
  </si>
  <si>
    <t>2025JDF0194/0195黑色</t>
  </si>
  <si>
    <t>26*40CM</t>
  </si>
  <si>
    <t>1/12</t>
  </si>
  <si>
    <t>35.6</t>
  </si>
  <si>
    <t>2/12</t>
  </si>
  <si>
    <t>28*42CM</t>
  </si>
  <si>
    <t>3/12</t>
  </si>
  <si>
    <t>4/12</t>
  </si>
  <si>
    <r>
      <rPr>
        <b/>
        <sz val="10"/>
        <color rgb="FF000000"/>
        <rFont val="Calibri"/>
        <charset val="134"/>
      </rPr>
      <t>2025JDF0196/0197</t>
    </r>
    <r>
      <rPr>
        <b/>
        <sz val="10"/>
        <color rgb="FF000000"/>
        <rFont val="宋体"/>
        <charset val="134"/>
      </rPr>
      <t>棕色</t>
    </r>
  </si>
  <si>
    <t>5/12</t>
  </si>
  <si>
    <t>6/12</t>
  </si>
  <si>
    <t>7/12</t>
  </si>
  <si>
    <r>
      <rPr>
        <b/>
        <sz val="10"/>
        <color rgb="FF000000"/>
        <rFont val="Calibri"/>
        <charset val="134"/>
      </rPr>
      <t>2025JDF0198/199</t>
    </r>
    <r>
      <rPr>
        <b/>
        <sz val="10"/>
        <color rgb="FF000000"/>
        <rFont val="宋体"/>
        <charset val="134"/>
      </rPr>
      <t>巧克力色</t>
    </r>
  </si>
  <si>
    <t>8/12</t>
  </si>
  <si>
    <t>9/12</t>
  </si>
  <si>
    <r>
      <rPr>
        <b/>
        <sz val="10"/>
        <color rgb="FF000000"/>
        <rFont val="Calibri"/>
        <charset val="134"/>
      </rPr>
      <t>2025JDF0196/0197</t>
    </r>
    <r>
      <rPr>
        <b/>
        <sz val="10"/>
        <color rgb="FF000000"/>
        <rFont val="宋体"/>
        <charset val="134"/>
      </rPr>
      <t>粉色</t>
    </r>
  </si>
  <si>
    <t>10/12</t>
  </si>
  <si>
    <r>
      <rPr>
        <b/>
        <sz val="10"/>
        <color rgb="FF000000"/>
        <rFont val="Calibri"/>
        <charset val="134"/>
      </rPr>
      <t>2026JDF0044/0045</t>
    </r>
    <r>
      <rPr>
        <b/>
        <sz val="10"/>
        <color rgb="FF000000"/>
        <rFont val="宋体"/>
        <charset val="134"/>
      </rPr>
      <t>藏青色</t>
    </r>
  </si>
  <si>
    <t>11/12</t>
  </si>
  <si>
    <t>12/12</t>
  </si>
  <si>
    <t>合计：</t>
  </si>
  <si>
    <t>12</t>
  </si>
  <si>
    <t>汇驿达  9800 0015 8292</t>
  </si>
  <si>
    <t>50*30*29/50+15+15*95CM</t>
  </si>
  <si>
    <t>1/11</t>
  </si>
  <si>
    <t>21.7</t>
  </si>
  <si>
    <t>50*20*29/50+10+10*60CM</t>
  </si>
  <si>
    <t>2/11</t>
  </si>
  <si>
    <t>3/11</t>
  </si>
  <si>
    <t>4/11</t>
  </si>
  <si>
    <t>5/11</t>
  </si>
  <si>
    <t>50*40*29/50+20+20*85CM</t>
  </si>
  <si>
    <t>6/11</t>
  </si>
  <si>
    <t>40*33*29/40+16.5+16.5*73CM</t>
  </si>
  <si>
    <t>7/11</t>
  </si>
  <si>
    <t>8/11</t>
  </si>
  <si>
    <t>9/11</t>
  </si>
  <si>
    <t>10/11</t>
  </si>
  <si>
    <t>30*33*29/33+15+15*68CM</t>
  </si>
  <si>
    <t>11/11</t>
  </si>
  <si>
    <t>11</t>
  </si>
  <si>
    <t>汇驿达  9800 0015 8250</t>
  </si>
  <si>
    <t>1/2</t>
  </si>
  <si>
    <t>25.6</t>
  </si>
  <si>
    <t>2/2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</si>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</sst>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0"/>
      <color rgb="FF000000"/>
      <name val="Calibri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0"/>
  <sheetViews>
    <sheetView workbookViewId="0">
      <selection activeCell="F4" sqref="F4:L5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46120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3" customHeight="1" spans="1:13">
      <c r="A8" s="25" t="s">
        <v>30</v>
      </c>
      <c r="B8" s="26" t="s">
        <v>31</v>
      </c>
      <c r="C8" s="45" t="s">
        <v>32</v>
      </c>
      <c r="D8" s="20"/>
      <c r="E8" s="28" t="s">
        <v>33</v>
      </c>
      <c r="F8" s="29">
        <v>6000</v>
      </c>
      <c r="G8" s="29">
        <v>60</v>
      </c>
      <c r="H8" s="29">
        <f>SUM(F8:G8)</f>
        <v>6060</v>
      </c>
      <c r="I8" s="30" t="s">
        <v>34</v>
      </c>
      <c r="J8" s="31">
        <v>35.1</v>
      </c>
      <c r="K8" s="32" t="s">
        <v>35</v>
      </c>
      <c r="L8" s="33"/>
    </row>
    <row r="9" s="1" customFormat="1" ht="30" customHeight="1" spans="1:13">
      <c r="A9" s="25"/>
      <c r="B9" s="26" t="s">
        <v>31</v>
      </c>
      <c r="C9" s="46"/>
      <c r="D9" s="35"/>
      <c r="E9" s="28" t="s">
        <v>33</v>
      </c>
      <c r="F9" s="36">
        <v>3637</v>
      </c>
      <c r="G9" s="36">
        <v>36</v>
      </c>
      <c r="H9" s="29">
        <f t="shared" ref="H9:H19" si="0">SUM(F9:G9)</f>
        <v>3673</v>
      </c>
      <c r="I9" s="30" t="s">
        <v>36</v>
      </c>
      <c r="J9" s="35">
        <v>21.1</v>
      </c>
      <c r="K9" s="31">
        <v>21.6</v>
      </c>
      <c r="L9" s="37"/>
    </row>
    <row r="10" s="1" customFormat="1" ht="30" customHeight="1" spans="1:13">
      <c r="A10" s="25"/>
      <c r="B10" s="26" t="s">
        <v>31</v>
      </c>
      <c r="C10" s="46"/>
      <c r="D10" s="35"/>
      <c r="E10" s="28" t="s">
        <v>37</v>
      </c>
      <c r="F10" s="36">
        <v>5000</v>
      </c>
      <c r="G10" s="36">
        <v>50</v>
      </c>
      <c r="H10" s="29">
        <f t="shared" si="0"/>
        <v>5050</v>
      </c>
      <c r="I10" s="30" t="s">
        <v>38</v>
      </c>
      <c r="J10" s="35">
        <v>33</v>
      </c>
      <c r="K10" s="31">
        <v>33.5</v>
      </c>
      <c r="L10" s="37"/>
    </row>
    <row r="11" s="1" customFormat="1" ht="30" customHeight="1" spans="1:13">
      <c r="A11" s="25"/>
      <c r="B11" s="26" t="s">
        <v>31</v>
      </c>
      <c r="C11" s="46"/>
      <c r="D11" s="35"/>
      <c r="E11" s="28" t="s">
        <v>37</v>
      </c>
      <c r="F11" s="36">
        <v>687</v>
      </c>
      <c r="G11" s="36">
        <v>6</v>
      </c>
      <c r="H11" s="29">
        <f t="shared" si="0"/>
        <v>693</v>
      </c>
      <c r="I11" s="30" t="s">
        <v>39</v>
      </c>
      <c r="J11" s="35">
        <v>4.1</v>
      </c>
      <c r="K11" s="31">
        <v>4.6</v>
      </c>
      <c r="L11" s="37"/>
    </row>
    <row r="12" s="1" customFormat="1" ht="30" customHeight="1" spans="1:13">
      <c r="A12" s="25"/>
      <c r="B12" s="26" t="s">
        <v>31</v>
      </c>
      <c r="C12" s="47" t="s">
        <v>40</v>
      </c>
      <c r="D12" s="35"/>
      <c r="E12" s="28" t="s">
        <v>37</v>
      </c>
      <c r="F12" s="36">
        <v>5000</v>
      </c>
      <c r="G12" s="36">
        <v>50</v>
      </c>
      <c r="H12" s="29">
        <f t="shared" si="0"/>
        <v>5050</v>
      </c>
      <c r="I12" s="30" t="s">
        <v>41</v>
      </c>
      <c r="J12" s="35">
        <v>33</v>
      </c>
      <c r="K12" s="31">
        <v>33.5</v>
      </c>
      <c r="L12" s="37"/>
    </row>
    <row r="13" s="1" customFormat="1" ht="30" customHeight="1" spans="1:13">
      <c r="A13" s="25"/>
      <c r="B13" s="26" t="s">
        <v>31</v>
      </c>
      <c r="C13" s="48"/>
      <c r="D13" s="35"/>
      <c r="E13" s="28" t="s">
        <v>37</v>
      </c>
      <c r="F13" s="36">
        <v>5000</v>
      </c>
      <c r="G13" s="36">
        <v>50</v>
      </c>
      <c r="H13" s="29">
        <f t="shared" si="0"/>
        <v>5050</v>
      </c>
      <c r="I13" s="30" t="s">
        <v>42</v>
      </c>
      <c r="J13" s="35">
        <v>33</v>
      </c>
      <c r="K13" s="31">
        <v>33.5</v>
      </c>
      <c r="L13" s="37"/>
    </row>
    <row r="14" s="1" customFormat="1" ht="30" customHeight="1" spans="1:13">
      <c r="A14" s="25"/>
      <c r="B14" s="26" t="s">
        <v>31</v>
      </c>
      <c r="C14" s="48"/>
      <c r="D14" s="35"/>
      <c r="E14" s="28" t="s">
        <v>37</v>
      </c>
      <c r="F14" s="36">
        <v>486</v>
      </c>
      <c r="G14" s="36">
        <v>4</v>
      </c>
      <c r="H14" s="29">
        <f t="shared" si="0"/>
        <v>490</v>
      </c>
      <c r="I14" s="30" t="s">
        <v>43</v>
      </c>
      <c r="J14" s="35">
        <v>3.2</v>
      </c>
      <c r="K14" s="31">
        <v>3.3</v>
      </c>
      <c r="L14" s="37"/>
    </row>
    <row r="15" s="1" customFormat="1" ht="30" customHeight="1" spans="1:13">
      <c r="A15" s="25"/>
      <c r="B15" s="26" t="s">
        <v>31</v>
      </c>
      <c r="C15" s="47" t="s">
        <v>44</v>
      </c>
      <c r="D15" s="35"/>
      <c r="E15" s="28" t="s">
        <v>33</v>
      </c>
      <c r="F15" s="36">
        <v>3038</v>
      </c>
      <c r="G15" s="36">
        <v>30</v>
      </c>
      <c r="H15" s="29">
        <f t="shared" si="0"/>
        <v>3068</v>
      </c>
      <c r="I15" s="30" t="s">
        <v>45</v>
      </c>
      <c r="J15" s="35">
        <v>17.5</v>
      </c>
      <c r="K15" s="31">
        <v>18</v>
      </c>
      <c r="L15" s="37"/>
    </row>
    <row r="16" s="1" customFormat="1" ht="30" customHeight="1" spans="1:13">
      <c r="A16" s="25"/>
      <c r="B16" s="26" t="s">
        <v>31</v>
      </c>
      <c r="C16" s="48"/>
      <c r="D16" s="35"/>
      <c r="E16" s="28" t="s">
        <v>37</v>
      </c>
      <c r="F16" s="36">
        <v>1854</v>
      </c>
      <c r="G16" s="36">
        <v>18</v>
      </c>
      <c r="H16" s="29">
        <f t="shared" si="0"/>
        <v>1872</v>
      </c>
      <c r="I16" s="30" t="s">
        <v>46</v>
      </c>
      <c r="J16" s="35">
        <v>12</v>
      </c>
      <c r="K16" s="31">
        <v>12.4</v>
      </c>
      <c r="L16" s="37"/>
    </row>
    <row r="17" s="1" customFormat="1" ht="30" customHeight="1" spans="1:13">
      <c r="A17" s="25"/>
      <c r="B17" s="26" t="s">
        <v>31</v>
      </c>
      <c r="C17" s="47" t="s">
        <v>47</v>
      </c>
      <c r="D17" s="35"/>
      <c r="E17" s="28" t="s">
        <v>37</v>
      </c>
      <c r="F17" s="36">
        <v>1915</v>
      </c>
      <c r="G17" s="36">
        <v>19</v>
      </c>
      <c r="H17" s="29">
        <f t="shared" si="0"/>
        <v>1934</v>
      </c>
      <c r="I17" s="30" t="s">
        <v>48</v>
      </c>
      <c r="J17" s="35">
        <v>12.5</v>
      </c>
      <c r="K17" s="31">
        <v>12.8</v>
      </c>
      <c r="L17" s="37"/>
    </row>
    <row r="18" s="1" customFormat="1" ht="30" customHeight="1" spans="1:13">
      <c r="A18" s="25"/>
      <c r="B18" s="26" t="s">
        <v>31</v>
      </c>
      <c r="C18" s="47" t="s">
        <v>49</v>
      </c>
      <c r="D18" s="35"/>
      <c r="E18" s="28" t="s">
        <v>33</v>
      </c>
      <c r="F18" s="36">
        <v>2447</v>
      </c>
      <c r="G18" s="36">
        <v>24</v>
      </c>
      <c r="H18" s="29">
        <f t="shared" si="0"/>
        <v>2471</v>
      </c>
      <c r="I18" s="30" t="s">
        <v>50</v>
      </c>
      <c r="J18" s="35">
        <v>14</v>
      </c>
      <c r="K18" s="31">
        <v>14.5</v>
      </c>
      <c r="L18" s="37"/>
    </row>
    <row r="19" s="1" customFormat="1" ht="30" customHeight="1" spans="1:13">
      <c r="A19" s="25"/>
      <c r="B19" s="26" t="s">
        <v>31</v>
      </c>
      <c r="C19" s="48"/>
      <c r="D19" s="35"/>
      <c r="E19" s="28" t="s">
        <v>37</v>
      </c>
      <c r="F19" s="36">
        <v>1510</v>
      </c>
      <c r="G19" s="36">
        <v>15</v>
      </c>
      <c r="H19" s="29">
        <f t="shared" si="0"/>
        <v>1525</v>
      </c>
      <c r="I19" s="30" t="s">
        <v>51</v>
      </c>
      <c r="J19" s="35">
        <v>10</v>
      </c>
      <c r="K19" s="31">
        <v>10.2</v>
      </c>
      <c r="L19" s="37"/>
    </row>
    <row r="20" s="1" customFormat="1" ht="30" customHeight="1" spans="1:13">
      <c r="A20" s="38"/>
      <c r="B20" s="39"/>
      <c r="C20" s="40"/>
      <c r="D20" s="35"/>
      <c r="E20" s="34"/>
      <c r="F20" s="36"/>
      <c r="G20" s="36"/>
      <c r="H20" s="36"/>
      <c r="I20" s="32"/>
      <c r="J20" s="35"/>
      <c r="K20" s="31"/>
      <c r="L20" s="37"/>
    </row>
    <row r="21" s="1" customFormat="1" ht="24.75" customHeight="1" spans="1:13">
      <c r="A21" s="41" t="s">
        <v>52</v>
      </c>
      <c r="B21" s="35"/>
      <c r="C21" s="35"/>
      <c r="D21" s="35"/>
      <c r="E21" s="35"/>
      <c r="F21" s="36">
        <f>SUM(F8:F19)</f>
        <v>36574</v>
      </c>
      <c r="G21" s="36">
        <f>SUM(G8:G19)</f>
        <v>362</v>
      </c>
      <c r="H21" s="36">
        <f>SUM(H8:H19)</f>
        <v>36936</v>
      </c>
      <c r="I21" s="32" t="s">
        <v>53</v>
      </c>
      <c r="J21" s="42">
        <f>SUM(J8:J20)</f>
        <v>228.5</v>
      </c>
      <c r="K21" s="42">
        <f>SUM(K8:K19)</f>
        <v>197.9</v>
      </c>
      <c r="L21" s="43"/>
    </row>
    <row r="22" s="1" customFormat="1" ht="24.75" customHeight="1" spans="1:13">
      <c r="A22" s="2"/>
      <c r="B22" s="2"/>
      <c r="C22" s="2"/>
      <c r="D22" s="2"/>
      <c r="E22" s="2"/>
      <c r="F22" s="2"/>
      <c r="G22" s="3"/>
      <c r="H22" s="2"/>
      <c r="I22" s="4"/>
      <c r="J22" s="5"/>
      <c r="K22" s="5"/>
      <c r="L22" s="2"/>
    </row>
    <row r="26" ht="27" customHeight="1"/>
    <row r="27" ht="29" customHeight="1" spans="1:13">
      <c r="M27" s="44"/>
    </row>
    <row r="28" ht="27" customHeight="1"/>
    <row r="29" ht="29" customHeight="1" spans="1:13">
      <c r="M29" s="1"/>
    </row>
    <row r="30" ht="34" customHeight="1" spans="1:13">
      <c r="M30" s="1"/>
    </row>
    <row r="31" ht="26" customHeight="1" spans="1:13">
      <c r="M31" s="1"/>
    </row>
    <row r="32" ht="26" customHeight="1" spans="1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/>
    <row r="45" ht="26" customHeight="1"/>
    <row r="46" ht="26" customHeight="1"/>
    <row r="47" ht="26" customHeight="1"/>
    <row r="48" ht="24" customHeight="1"/>
    <row r="49" ht="25" customHeight="1"/>
    <row r="58" ht="29" customHeight="1"/>
    <row r="60" ht="28" customHeight="1"/>
    <row r="66" ht="32" customHeight="1"/>
    <row r="67" ht="27" customHeight="1"/>
    <row r="68" ht="30" customHeight="1"/>
    <row r="70" ht="32" customHeight="1"/>
  </sheetData>
  <mergeCells count="10">
    <mergeCell ref="A1:L1"/>
    <mergeCell ref="A2:L2"/>
    <mergeCell ref="E3:F3"/>
    <mergeCell ref="D4:E4"/>
    <mergeCell ref="A8:A19"/>
    <mergeCell ref="C8:C11"/>
    <mergeCell ref="C12:C14"/>
    <mergeCell ref="C15:C16"/>
    <mergeCell ref="C18:C19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opLeftCell="A2" workbookViewId="0">
      <selection activeCell="J19" sqref="J19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46121</v>
      </c>
      <c r="F3" s="8"/>
      <c r="G3" s="9"/>
    </row>
    <row r="4" ht="36" customHeight="1" spans="1:13">
      <c r="C4" s="7" t="s">
        <v>3</v>
      </c>
      <c r="D4" s="10" t="s">
        <v>54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3" customHeight="1" spans="1:13">
      <c r="A8" s="25" t="s">
        <v>30</v>
      </c>
      <c r="B8" s="26" t="s">
        <v>31</v>
      </c>
      <c r="C8" s="27" t="s">
        <v>32</v>
      </c>
      <c r="D8" s="20"/>
      <c r="E8" s="28" t="s">
        <v>55</v>
      </c>
      <c r="F8" s="29">
        <v>500</v>
      </c>
      <c r="G8" s="29">
        <v>5</v>
      </c>
      <c r="H8" s="29">
        <v>5</v>
      </c>
      <c r="I8" s="30" t="s">
        <v>56</v>
      </c>
      <c r="J8" s="31">
        <v>21.2</v>
      </c>
      <c r="K8" s="32" t="s">
        <v>57</v>
      </c>
      <c r="L8" s="33"/>
    </row>
    <row r="9" s="1" customFormat="1" ht="30" customHeight="1" spans="1:13">
      <c r="A9" s="25"/>
      <c r="B9" s="26" t="s">
        <v>31</v>
      </c>
      <c r="C9" s="27"/>
      <c r="D9" s="35"/>
      <c r="E9" s="28" t="s">
        <v>58</v>
      </c>
      <c r="F9" s="36">
        <v>283</v>
      </c>
      <c r="G9" s="36">
        <v>2</v>
      </c>
      <c r="H9" s="29">
        <f t="shared" ref="H9:H18" si="0">SUM(F9:G9)</f>
        <v>285</v>
      </c>
      <c r="I9" s="30" t="s">
        <v>59</v>
      </c>
      <c r="J9" s="35">
        <v>6.5</v>
      </c>
      <c r="K9" s="31">
        <v>6.8</v>
      </c>
      <c r="L9" s="37"/>
    </row>
    <row r="10" s="1" customFormat="1" ht="30" customHeight="1" spans="1:13">
      <c r="A10" s="25"/>
      <c r="B10" s="26" t="s">
        <v>31</v>
      </c>
      <c r="C10" s="34" t="s">
        <v>40</v>
      </c>
      <c r="D10" s="35"/>
      <c r="E10" s="28" t="s">
        <v>33</v>
      </c>
      <c r="F10" s="36">
        <v>6000</v>
      </c>
      <c r="G10" s="36">
        <v>60</v>
      </c>
      <c r="H10" s="29">
        <f t="shared" si="0"/>
        <v>6060</v>
      </c>
      <c r="I10" s="30" t="s">
        <v>60</v>
      </c>
      <c r="J10" s="35">
        <v>35.1</v>
      </c>
      <c r="K10" s="31">
        <v>35.6</v>
      </c>
      <c r="L10" s="37"/>
    </row>
    <row r="11" s="1" customFormat="1" ht="30" customHeight="1" spans="1:13">
      <c r="A11" s="25"/>
      <c r="B11" s="26" t="s">
        <v>31</v>
      </c>
      <c r="C11" s="34"/>
      <c r="D11" s="35"/>
      <c r="E11" s="28" t="s">
        <v>33</v>
      </c>
      <c r="F11" s="36">
        <v>6000</v>
      </c>
      <c r="G11" s="36">
        <v>60</v>
      </c>
      <c r="H11" s="29">
        <f t="shared" si="0"/>
        <v>6060</v>
      </c>
      <c r="I11" s="30" t="s">
        <v>61</v>
      </c>
      <c r="J11" s="35">
        <v>35.1</v>
      </c>
      <c r="K11" s="31">
        <v>35.6</v>
      </c>
      <c r="L11" s="37"/>
    </row>
    <row r="12" s="1" customFormat="1" ht="30" customHeight="1" spans="1:13">
      <c r="A12" s="25"/>
      <c r="B12" s="26" t="s">
        <v>31</v>
      </c>
      <c r="C12" s="34"/>
      <c r="D12" s="35"/>
      <c r="E12" s="28" t="s">
        <v>33</v>
      </c>
      <c r="F12" s="36">
        <v>3931</v>
      </c>
      <c r="G12" s="36">
        <v>39</v>
      </c>
      <c r="H12" s="29">
        <f t="shared" si="0"/>
        <v>3970</v>
      </c>
      <c r="I12" s="30" t="s">
        <v>62</v>
      </c>
      <c r="J12" s="35">
        <v>22.8</v>
      </c>
      <c r="K12" s="31">
        <v>23.3</v>
      </c>
      <c r="L12" s="37"/>
    </row>
    <row r="13" s="1" customFormat="1" ht="30" customHeight="1" spans="1:13">
      <c r="A13" s="25"/>
      <c r="B13" s="26" t="s">
        <v>31</v>
      </c>
      <c r="C13" s="34"/>
      <c r="D13" s="35"/>
      <c r="E13" s="28" t="s">
        <v>63</v>
      </c>
      <c r="F13" s="36">
        <v>613</v>
      </c>
      <c r="G13" s="36">
        <v>6</v>
      </c>
      <c r="H13" s="29">
        <f t="shared" si="0"/>
        <v>619</v>
      </c>
      <c r="I13" s="30" t="s">
        <v>64</v>
      </c>
      <c r="J13" s="35">
        <v>20.3</v>
      </c>
      <c r="K13" s="31">
        <v>20.8</v>
      </c>
      <c r="L13" s="37"/>
    </row>
    <row r="14" s="1" customFormat="1" ht="30" customHeight="1" spans="1:13">
      <c r="A14" s="25"/>
      <c r="B14" s="26" t="s">
        <v>31</v>
      </c>
      <c r="C14" s="34"/>
      <c r="D14" s="35"/>
      <c r="E14" s="28" t="s">
        <v>65</v>
      </c>
      <c r="F14" s="36">
        <v>283</v>
      </c>
      <c r="G14" s="36">
        <v>2</v>
      </c>
      <c r="H14" s="29">
        <f t="shared" si="0"/>
        <v>285</v>
      </c>
      <c r="I14" s="30" t="s">
        <v>66</v>
      </c>
      <c r="J14" s="35">
        <v>8.1</v>
      </c>
      <c r="K14" s="31">
        <v>8.6</v>
      </c>
      <c r="L14" s="37"/>
    </row>
    <row r="15" s="1" customFormat="1" ht="30" customHeight="1" spans="1:13">
      <c r="A15" s="25"/>
      <c r="B15" s="26" t="s">
        <v>31</v>
      </c>
      <c r="C15" s="34" t="s">
        <v>44</v>
      </c>
      <c r="D15" s="35"/>
      <c r="E15" s="28" t="s">
        <v>65</v>
      </c>
      <c r="F15" s="36">
        <v>301</v>
      </c>
      <c r="G15" s="36">
        <v>3</v>
      </c>
      <c r="H15" s="29">
        <f t="shared" si="0"/>
        <v>304</v>
      </c>
      <c r="I15" s="30" t="s">
        <v>67</v>
      </c>
      <c r="J15" s="35">
        <v>8.8</v>
      </c>
      <c r="K15" s="31">
        <v>9.1</v>
      </c>
      <c r="L15" s="37"/>
    </row>
    <row r="16" s="1" customFormat="1" ht="30" customHeight="1" spans="1:13">
      <c r="A16" s="25"/>
      <c r="B16" s="26" t="s">
        <v>31</v>
      </c>
      <c r="C16" s="34" t="s">
        <v>47</v>
      </c>
      <c r="D16" s="35"/>
      <c r="E16" s="28" t="s">
        <v>33</v>
      </c>
      <c r="F16" s="36">
        <v>3227</v>
      </c>
      <c r="G16" s="36">
        <v>32</v>
      </c>
      <c r="H16" s="29">
        <f t="shared" si="0"/>
        <v>3259</v>
      </c>
      <c r="I16" s="30" t="s">
        <v>68</v>
      </c>
      <c r="J16" s="35">
        <v>18.6</v>
      </c>
      <c r="K16" s="31">
        <v>19.1</v>
      </c>
      <c r="L16" s="37"/>
    </row>
    <row r="17" s="1" customFormat="1" ht="30" customHeight="1" spans="1:13">
      <c r="A17" s="25"/>
      <c r="B17" s="26" t="s">
        <v>31</v>
      </c>
      <c r="C17" s="34" t="s">
        <v>49</v>
      </c>
      <c r="D17" s="35"/>
      <c r="E17" s="28" t="s">
        <v>65</v>
      </c>
      <c r="F17" s="36">
        <v>313</v>
      </c>
      <c r="G17" s="36">
        <v>3</v>
      </c>
      <c r="H17" s="29">
        <f t="shared" si="0"/>
        <v>316</v>
      </c>
      <c r="I17" s="30" t="s">
        <v>69</v>
      </c>
      <c r="J17" s="35">
        <v>9.4</v>
      </c>
      <c r="K17" s="31">
        <v>9.6</v>
      </c>
      <c r="L17" s="37"/>
    </row>
    <row r="18" s="1" customFormat="1" ht="30" customHeight="1" spans="1:13">
      <c r="A18" s="25"/>
      <c r="B18" s="26" t="s">
        <v>31</v>
      </c>
      <c r="C18" s="34"/>
      <c r="D18" s="35"/>
      <c r="E18" s="28" t="s">
        <v>70</v>
      </c>
      <c r="F18" s="36">
        <v>117</v>
      </c>
      <c r="G18" s="36">
        <v>1</v>
      </c>
      <c r="H18" s="29">
        <f t="shared" si="0"/>
        <v>118</v>
      </c>
      <c r="I18" s="30" t="s">
        <v>71</v>
      </c>
      <c r="J18" s="35">
        <v>2.8</v>
      </c>
      <c r="K18" s="31">
        <v>3.1</v>
      </c>
      <c r="L18" s="37"/>
    </row>
    <row r="19" s="1" customFormat="1" ht="30" customHeight="1" spans="1:13">
      <c r="A19" s="38"/>
      <c r="B19" s="39"/>
      <c r="C19" s="40"/>
      <c r="D19" s="35"/>
      <c r="E19" s="34"/>
      <c r="F19" s="36"/>
      <c r="G19" s="36"/>
      <c r="H19" s="36"/>
      <c r="I19" s="32"/>
      <c r="J19" s="35"/>
      <c r="K19" s="31"/>
      <c r="L19" s="37"/>
    </row>
    <row r="20" s="1" customFormat="1" ht="24.75" customHeight="1" spans="1:13">
      <c r="A20" s="41" t="s">
        <v>52</v>
      </c>
      <c r="B20" s="35"/>
      <c r="C20" s="35"/>
      <c r="D20" s="35"/>
      <c r="E20" s="35"/>
      <c r="F20" s="36">
        <f>SUM(F8:F18)</f>
        <v>21568</v>
      </c>
      <c r="G20" s="36">
        <f>SUM(G8:G18)</f>
        <v>213</v>
      </c>
      <c r="H20" s="36">
        <f>SUM(H8:H18)</f>
        <v>21281</v>
      </c>
      <c r="I20" s="32" t="s">
        <v>72</v>
      </c>
      <c r="J20" s="42">
        <f>SUM(J8:J18)</f>
        <v>188.7</v>
      </c>
      <c r="K20" s="42">
        <f>SUM(K8:K17)</f>
        <v>168.5</v>
      </c>
      <c r="L20" s="43"/>
    </row>
    <row r="21" s="1" customFormat="1" ht="24.75" customHeight="1" spans="1:13">
      <c r="A21" s="2"/>
      <c r="B21" s="2"/>
      <c r="C21" s="2"/>
      <c r="D21" s="2"/>
      <c r="E21" s="2"/>
      <c r="F21" s="2"/>
      <c r="G21" s="3"/>
      <c r="H21" s="2"/>
      <c r="I21" s="4"/>
      <c r="J21" s="5"/>
      <c r="K21" s="5"/>
      <c r="L21" s="2"/>
    </row>
    <row r="25" ht="27" customHeight="1"/>
    <row r="26" ht="29" customHeight="1" spans="1:13">
      <c r="M26" s="44"/>
    </row>
    <row r="27" ht="27" customHeight="1"/>
    <row r="28" ht="29" customHeight="1" spans="1:13">
      <c r="M28" s="1"/>
    </row>
    <row r="29" ht="34" customHeight="1" spans="1:13">
      <c r="M29" s="1"/>
    </row>
    <row r="30" ht="26" customHeight="1" spans="1:13">
      <c r="M30" s="1"/>
    </row>
    <row r="31" ht="26" customHeight="1" spans="1:13">
      <c r="M31" s="1"/>
    </row>
    <row r="32" ht="26" customHeight="1" spans="1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/>
    <row r="44" ht="26" customHeight="1"/>
    <row r="45" ht="26" customHeight="1"/>
    <row r="46" ht="26" customHeight="1"/>
    <row r="47" ht="24" customHeight="1"/>
    <row r="48" ht="25" customHeight="1"/>
    <row r="57" ht="29" customHeight="1"/>
    <row r="59" ht="28" customHeight="1"/>
    <row r="65" ht="32" customHeight="1"/>
    <row r="66" ht="27" customHeight="1"/>
    <row r="67" ht="30" customHeight="1"/>
    <row r="69" ht="32" customHeight="1"/>
  </sheetData>
  <mergeCells count="9">
    <mergeCell ref="A1:L1"/>
    <mergeCell ref="A2:L2"/>
    <mergeCell ref="E3:F3"/>
    <mergeCell ref="D4:E4"/>
    <mergeCell ref="A8:A18"/>
    <mergeCell ref="C8:C9"/>
    <mergeCell ref="C10:C14"/>
    <mergeCell ref="C17:C18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K14" sqref="K14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1:13">
      <c r="D3" s="7" t="s">
        <v>2</v>
      </c>
      <c r="E3" s="8">
        <v>46122</v>
      </c>
      <c r="F3" s="8"/>
      <c r="G3" s="9"/>
    </row>
    <row r="4" ht="36" customHeight="1" spans="1:13">
      <c r="C4" s="7" t="s">
        <v>3</v>
      </c>
      <c r="D4" s="10" t="s">
        <v>73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3" customHeight="1" spans="1:13">
      <c r="A8" s="25" t="s">
        <v>30</v>
      </c>
      <c r="B8" s="26" t="s">
        <v>31</v>
      </c>
      <c r="C8" s="27" t="s">
        <v>32</v>
      </c>
      <c r="D8" s="20"/>
      <c r="E8" s="28" t="s">
        <v>55</v>
      </c>
      <c r="F8" s="29">
        <v>590</v>
      </c>
      <c r="G8" s="29">
        <v>5</v>
      </c>
      <c r="H8" s="29">
        <v>5</v>
      </c>
      <c r="I8" s="30" t="s">
        <v>74</v>
      </c>
      <c r="J8" s="31">
        <v>25.1</v>
      </c>
      <c r="K8" s="32" t="s">
        <v>75</v>
      </c>
      <c r="L8" s="33"/>
    </row>
    <row r="9" s="1" customFormat="1" ht="30" customHeight="1" spans="1:13">
      <c r="A9" s="25"/>
      <c r="B9" s="26" t="s">
        <v>31</v>
      </c>
      <c r="C9" s="34" t="s">
        <v>47</v>
      </c>
      <c r="D9" s="35"/>
      <c r="E9" s="28" t="s">
        <v>55</v>
      </c>
      <c r="F9" s="36">
        <v>313</v>
      </c>
      <c r="G9" s="36">
        <v>3</v>
      </c>
      <c r="H9" s="29">
        <f>SUM(F9:G9)</f>
        <v>316</v>
      </c>
      <c r="I9" s="30" t="s">
        <v>76</v>
      </c>
      <c r="J9" s="35">
        <v>13.1</v>
      </c>
      <c r="K9" s="31">
        <v>13.6</v>
      </c>
      <c r="L9" s="37"/>
    </row>
    <row r="10" s="1" customFormat="1" ht="30" customHeight="1" spans="1:13">
      <c r="A10" s="38"/>
      <c r="B10" s="39"/>
      <c r="C10" s="40"/>
      <c r="D10" s="35"/>
      <c r="E10" s="34"/>
      <c r="F10" s="36"/>
      <c r="G10" s="36"/>
      <c r="H10" s="36"/>
      <c r="I10" s="32"/>
      <c r="J10" s="35"/>
      <c r="K10" s="31"/>
      <c r="L10" s="37"/>
    </row>
    <row r="11" s="1" customFormat="1" ht="24.75" customHeight="1" spans="1:13">
      <c r="A11" s="41" t="s">
        <v>52</v>
      </c>
      <c r="B11" s="35"/>
      <c r="C11" s="35"/>
      <c r="D11" s="35"/>
      <c r="E11" s="35"/>
      <c r="F11" s="36">
        <f>SUM(F8:F9)</f>
        <v>903</v>
      </c>
      <c r="G11" s="36">
        <f>SUM(G8:G9)</f>
        <v>8</v>
      </c>
      <c r="H11" s="36">
        <f>SUM(H8:H9)</f>
        <v>321</v>
      </c>
      <c r="I11" s="32" t="s">
        <v>77</v>
      </c>
      <c r="J11" s="42">
        <f>SUM(J8:J10)</f>
        <v>38.2</v>
      </c>
      <c r="K11" s="42">
        <v>39.2</v>
      </c>
      <c r="L11" s="43"/>
    </row>
    <row r="12" s="1" customFormat="1" ht="24.75" customHeight="1" spans="1:13">
      <c r="A12" s="2"/>
      <c r="B12" s="2"/>
      <c r="C12" s="2"/>
      <c r="D12" s="2"/>
      <c r="E12" s="2"/>
      <c r="F12" s="2"/>
      <c r="G12" s="3"/>
      <c r="H12" s="2"/>
      <c r="I12" s="4"/>
      <c r="J12" s="5"/>
      <c r="K12" s="5"/>
      <c r="L12" s="2"/>
    </row>
    <row r="16" ht="27" customHeight="1"/>
    <row r="17" ht="29" customHeight="1" spans="13:13">
      <c r="M17" s="44"/>
    </row>
    <row r="18" ht="27" customHeight="1"/>
    <row r="19" ht="29" customHeight="1" spans="13:13">
      <c r="M19" s="1"/>
    </row>
    <row r="20" ht="34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/>
    <row r="35" ht="26" customHeight="1"/>
    <row r="36" ht="26" customHeight="1"/>
    <row r="37" ht="26" customHeight="1"/>
    <row r="38" ht="24" customHeight="1"/>
    <row r="39" ht="25" customHeight="1"/>
    <row r="48" ht="29" customHeight="1"/>
    <row r="50" ht="28" customHeight="1"/>
    <row r="56" ht="32" customHeight="1"/>
    <row r="57" ht="27" customHeight="1"/>
    <row r="58" ht="30" customHeight="1"/>
    <row r="60" ht="32" customHeight="1"/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第三批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2026-04-10T03:12:00Z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04A2E03171F9414BB4469D5AD3F15671_13</vt:lpwstr>
  </property>
  <property fmtid="{D5CDD505-2E9C-101B-9397-08002B2CF9AE}" pid="4" name="CalculationRule">
    <vt:i4>0</vt:i4>
  </property>
</Properties>
</file>