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<sst xmlns="http://schemas.openxmlformats.org/spreadsheetml/2006/main" count="32" uniqueCount="32">
  <si>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</si>
  <si>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</si>
  <si>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SF1571643909579</t>
  </si>
  <si>
    <t>杭州市萧山区新塘羽绒工业园区新螺路 118号，杭州金丝源时装有限公司  董一红 收 13067726805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</si>
  <si>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</si>
  <si>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</si>
  <si>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</si>
  <si>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</si>
  <si>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</si>
  <si>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</si>
  <si>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</si>
  <si>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</si>
  <si>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</si>
  <si>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</si>
  <si>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</si>
  <si>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</si>
  <si>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</si>
  <si>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</si>
  <si>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</si>
  <si>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</si>
  <si>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</si>
  <si>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</si>
  <si>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</si>
  <si>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</si>
  <si>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</si>
  <si>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</si>
  <si>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RCJSY26008</t>
  </si>
  <si>
    <t>CLZCALL018  
rfid care label</t>
  </si>
  <si>
    <t>3210/301-712主单</t>
  </si>
  <si>
    <t>1/1</t>
  </si>
  <si>
    <t>31*23*23</t>
  </si>
  <si>
    <t>3210/301-712南美单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</si>
</sst>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D9" sqref="D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15600</v>
      </c>
      <c r="G8" s="37">
        <f t="shared" ref="G8:G13" si="0">H8-F8</f>
        <v>0</v>
      </c>
      <c r="H8" s="36">
        <v>15600</v>
      </c>
      <c r="I8" s="35" t="s">
        <v>29</v>
      </c>
      <c r="J8" s="36">
        <v>5.3</v>
      </c>
      <c r="K8" s="36">
        <v>5.6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v>156</v>
      </c>
      <c r="G9" s="37">
        <f t="shared" si="0"/>
        <v>0</v>
      </c>
      <c r="H9" s="36">
        <v>156</v>
      </c>
      <c r="I9" s="35"/>
      <c r="J9" s="36"/>
      <c r="K9" s="36"/>
      <c r="L9" s="35"/>
    </row>
    <row r="10" s="2" customFormat="1" ht="33" customHeight="1" spans="1:12">
      <c r="A10" s="38"/>
      <c r="B10" s="39"/>
      <c r="C10" s="41"/>
      <c r="D10" s="35"/>
      <c r="E10" s="35"/>
      <c r="F10" s="36">
        <v>20</v>
      </c>
      <c r="G10" s="37">
        <f t="shared" si="0"/>
        <v>0</v>
      </c>
      <c r="H10" s="36">
        <v>20</v>
      </c>
      <c r="I10" s="35"/>
      <c r="J10" s="36"/>
      <c r="K10" s="36"/>
      <c r="L10" s="35"/>
    </row>
    <row r="11" s="2" customFormat="1" ht="33" customHeight="1" spans="1:12">
      <c r="A11" s="38"/>
      <c r="B11" s="39"/>
      <c r="C11" s="34" t="s">
        <v>31</v>
      </c>
      <c r="D11" s="35"/>
      <c r="E11" s="35"/>
      <c r="F11" s="36">
        <v>1040</v>
      </c>
      <c r="G11" s="37">
        <f t="shared" si="0"/>
        <v>0</v>
      </c>
      <c r="H11" s="36">
        <v>1040</v>
      </c>
      <c r="I11" s="35"/>
      <c r="J11" s="36"/>
      <c r="K11" s="36"/>
      <c r="L11" s="35"/>
    </row>
    <row r="12" s="2" customFormat="1" ht="33" customHeight="1" spans="1:12">
      <c r="A12" s="38"/>
      <c r="B12" s="39"/>
      <c r="C12" s="40"/>
      <c r="D12" s="35"/>
      <c r="E12" s="35"/>
      <c r="F12" s="36">
        <v>10</v>
      </c>
      <c r="G12" s="37">
        <f t="shared" si="0"/>
        <v>0</v>
      </c>
      <c r="H12" s="36">
        <v>10</v>
      </c>
      <c r="I12" s="35"/>
      <c r="J12" s="36"/>
      <c r="K12" s="36"/>
      <c r="L12" s="35"/>
    </row>
    <row r="13" s="2" customFormat="1" ht="33" customHeight="1" spans="1:12">
      <c r="A13" s="42"/>
      <c r="B13" s="43"/>
      <c r="C13" s="41"/>
      <c r="D13" s="35"/>
      <c r="E13" s="35"/>
      <c r="F13" s="36">
        <v>10</v>
      </c>
      <c r="G13" s="37">
        <f t="shared" si="0"/>
        <v>0</v>
      </c>
      <c r="H13" s="36">
        <v>10</v>
      </c>
      <c r="I13" s="35"/>
      <c r="J13" s="36"/>
      <c r="K13" s="36"/>
      <c r="L13" s="35"/>
    </row>
    <row r="14" s="2" customFormat="1" ht="33" customHeight="1" spans="1:12">
      <c r="A14" s="44"/>
      <c r="B14" s="45"/>
      <c r="C14" s="46"/>
      <c r="D14" s="46"/>
      <c r="E14" s="46"/>
      <c r="F14" s="46">
        <f>SUM(F8:F13)</f>
        <v>16836</v>
      </c>
      <c r="G14" s="37">
        <f>SUM(G8:G13)</f>
        <v>0</v>
      </c>
      <c r="H14" s="46">
        <f>SUM(H8:H13)</f>
        <v>16836</v>
      </c>
      <c r="I14" s="47"/>
      <c r="J14" s="36"/>
      <c r="K14" s="48"/>
      <c r="L14" s="49"/>
    </row>
    <row r="15" s="2" customFormat="1" spans="1:12">
      <c r="A15" s="50"/>
      <c r="G15" s="51"/>
      <c r="I15" s="52"/>
      <c r="J15" s="50"/>
      <c r="K15" s="50"/>
      <c r="L15" s="50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9">
    <mergeCell ref="A1:L1"/>
    <mergeCell ref="A2:L2"/>
    <mergeCell ref="E3:F3"/>
    <mergeCell ref="D4:G4"/>
    <mergeCell ref="B5:K5"/>
    <mergeCell ref="A8:A13"/>
    <mergeCell ref="B8:B13"/>
    <mergeCell ref="C8:C10"/>
    <mergeCell ref="C11:C13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