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<sst xmlns="http://schemas.openxmlformats.org/spreadsheetml/2006/main" count="59" uniqueCount="42">
  <si>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</si>
  <si>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</si>
  <si>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</si>
  <si>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</si>
  <si>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SF5130399555966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</si>
  <si>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</si>
  <si>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</si>
  <si>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</si>
  <si>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</si>
  <si>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</si>
  <si>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</si>
  <si>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</si>
  <si>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</si>
  <si>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</si>
  <si>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</si>
  <si>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</si>
  <si>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</si>
  <si>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</si>
  <si>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</si>
  <si>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</si>
  <si>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</si>
  <si>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</si>
  <si>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</si>
  <si>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</si>
  <si>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</si>
  <si>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</si>
  <si>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</si>
  <si>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</si>
  <si>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S26040219 
PO00655 ET090689</t>
  </si>
  <si>
    <t>TYPE5</t>
  </si>
  <si>
    <t xml:space="preserve"> 9183</t>
  </si>
  <si>
    <t xml:space="preserve"> 93</t>
  </si>
  <si>
    <t>10*12*12</t>
  </si>
  <si>
    <t xml:space="preserve"> 94</t>
  </si>
  <si>
    <t xml:space="preserve"> 95</t>
  </si>
  <si>
    <t>合计</t>
  </si>
  <si>
    <r>
      <rPr>
        <b/>
        <sz val="11"/>
        <color theme="1"/>
        <rFont val="宋体"/>
        <charset val="134"/>
      </rPr>
      <t>订单编号</t>
    </r>
    <r>
      <rPr>
        <b/>
        <sz val="11"/>
        <color theme="1"/>
        <rFont val="Calibri"/>
        <charset val="134"/>
      </rPr>
      <t>/PO</t>
    </r>
    <r>
      <rPr>
        <b/>
        <sz val="11"/>
        <color theme="1"/>
        <rFont val="宋体"/>
        <charset val="134"/>
      </rPr>
      <t>号</t>
    </r>
  </si>
  <si>
    <r>
      <rPr>
        <b/>
        <sz val="11"/>
        <color theme="1"/>
        <rFont val="宋体"/>
        <charset val="134"/>
      </rPr>
      <t>产品型号</t>
    </r>
  </si>
  <si>
    <r>
      <rPr>
        <b/>
        <sz val="11"/>
        <color theme="1"/>
        <rFont val="宋体"/>
        <charset val="134"/>
      </rPr>
      <t>款号</t>
    </r>
  </si>
  <si>
    <r>
      <rPr>
        <b/>
        <sz val="11"/>
        <color theme="1"/>
        <rFont val="宋体"/>
        <charset val="134"/>
      </rPr>
      <t>色号</t>
    </r>
  </si>
  <si>
    <r>
      <rPr>
        <b/>
        <sz val="11"/>
        <color theme="1"/>
        <rFont val="宋体"/>
        <charset val="134"/>
      </rPr>
      <t>数量（套）</t>
    </r>
  </si>
  <si>
    <r>
      <rPr>
        <b/>
        <sz val="11"/>
        <color theme="1"/>
        <rFont val="宋体"/>
        <charset val="134"/>
      </rPr>
      <t>箱号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</si>
</sst>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1/1"/>
    <numFmt numFmtId="177" formatCode="yyyy\-mm\-dd"/>
    <numFmt numFmtId="178" formatCode="0_);[Red]\(0\)"/>
    <numFmt numFmtId="179" formatCode="0.00_);[Red]\(0.00\)"/>
    <numFmt numFmtId="180" formatCode="0_ "/>
  </numFmts>
  <fonts count="39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1"/>
      <name val="Calibri"/>
      <charset val="0"/>
    </font>
    <font>
      <b/>
      <sz val="11"/>
      <color theme="1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rgb="FFFF0000"/>
      <name val="Calibri"/>
      <charset val="134"/>
    </font>
    <font>
      <sz val="8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1"/>
      <color rgb="FF000000"/>
      <name val="Calibri"/>
      <charset val="134"/>
    </font>
    <font>
      <b/>
      <sz val="11"/>
      <name val="Calibri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0" applyNumberFormat="0" applyAlignment="0" applyProtection="0">
      <alignment vertical="center"/>
    </xf>
    <xf numFmtId="0" fontId="27" fillId="4" borderId="11" applyNumberFormat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2" applyNumberFormat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top" wrapText="1"/>
    </xf>
    <xf numFmtId="178" fontId="14" fillId="0" borderId="1" xfId="49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1</xdr:col>
      <xdr:colOff>276225</xdr:colOff>
      <xdr:row>3</xdr:row>
      <xdr:rowOff>121920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8172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600075</xdr:colOff>
      <xdr:row>0</xdr:row>
      <xdr:rowOff>276225</xdr:rowOff>
    </xdr:from>
    <xdr:to>
      <xdr:col>12</xdr:col>
      <xdr:colOff>248285</xdr:colOff>
      <xdr:row>2</xdr:row>
      <xdr:rowOff>180975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010400" y="276225"/>
          <a:ext cx="239141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workbookViewId="0">
      <selection activeCell="K29" sqref="J28:K29"/>
    </sheetView>
  </sheetViews>
  <sheetFormatPr defaultColWidth="9" defaultRowHeight="13.5"/>
  <cols>
    <col min="1" max="1" width="21.125" customWidth="1"/>
  </cols>
  <sheetData>
    <row r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15.75" spans="1:13">
      <c r="A3" s="9"/>
      <c r="B3" s="9"/>
      <c r="C3" s="9"/>
      <c r="D3" s="9"/>
      <c r="E3" s="10" t="s">
        <v>2</v>
      </c>
      <c r="F3" s="11">
        <v>46126</v>
      </c>
      <c r="G3" s="11"/>
      <c r="H3" s="12"/>
      <c r="I3" s="13"/>
      <c r="J3" s="13"/>
      <c r="K3" s="13"/>
      <c r="L3" s="13"/>
      <c r="M3" s="9"/>
    </row>
    <row r="4" ht="15.75" spans="1:13">
      <c r="A4" s="9"/>
      <c r="B4" s="9"/>
      <c r="C4" s="9"/>
      <c r="D4" s="9"/>
      <c r="E4" s="10" t="s">
        <v>3</v>
      </c>
      <c r="F4" s="14" t="s">
        <v>4</v>
      </c>
      <c r="G4" s="14"/>
      <c r="H4" s="15"/>
      <c r="I4" s="15"/>
      <c r="J4" s="15"/>
      <c r="K4" s="16"/>
      <c r="L4" s="16"/>
      <c r="M4" s="16"/>
    </row>
    <row r="5" ht="25.5" spans="1:13">
      <c r="A5" s="17" t="s">
        <v>5</v>
      </c>
      <c r="B5" s="18" t="s">
        <v>6</v>
      </c>
      <c r="C5" s="18" t="s">
        <v>7</v>
      </c>
      <c r="D5" s="18" t="s">
        <v>8</v>
      </c>
      <c r="E5" s="19" t="s">
        <v>9</v>
      </c>
      <c r="F5" s="20" t="s">
        <v>10</v>
      </c>
      <c r="G5" s="20" t="s">
        <v>11</v>
      </c>
      <c r="H5" s="20" t="s">
        <v>12</v>
      </c>
      <c r="I5" s="21" t="s">
        <v>13</v>
      </c>
      <c r="J5" s="22" t="s">
        <v>14</v>
      </c>
      <c r="K5" s="22" t="s">
        <v>15</v>
      </c>
      <c r="L5" s="18" t="s">
        <v>16</v>
      </c>
      <c r="M5" s="23"/>
    </row>
    <row r="6" ht="24.75" spans="1:13">
      <c r="A6" s="24"/>
      <c r="B6" s="25" t="s">
        <v>17</v>
      </c>
      <c r="C6" s="26" t="s">
        <v>18</v>
      </c>
      <c r="D6" s="26" t="s">
        <v>19</v>
      </c>
      <c r="E6" s="27" t="s">
        <v>20</v>
      </c>
      <c r="F6" s="28" t="s">
        <v>21</v>
      </c>
      <c r="G6" s="29" t="s">
        <v>22</v>
      </c>
      <c r="H6" s="29" t="s">
        <v>23</v>
      </c>
      <c r="I6" s="30" t="s">
        <v>24</v>
      </c>
      <c r="J6" s="31" t="s">
        <v>25</v>
      </c>
      <c r="K6" s="31" t="s">
        <v>26</v>
      </c>
      <c r="L6" s="32" t="s">
        <v>27</v>
      </c>
      <c r="M6" s="23"/>
    </row>
    <row r="7" ht="15" spans="1:13">
      <c r="A7" s="33" t="s">
        <v>28</v>
      </c>
      <c r="B7" s="34" t="s">
        <v>29</v>
      </c>
      <c r="C7" s="3" t="s">
        <v>30</v>
      </c>
      <c r="D7" s="3" t="s">
        <v>31</v>
      </c>
      <c r="E7" s="35"/>
      <c r="F7" s="3">
        <v>915</v>
      </c>
      <c r="G7" s="36">
        <f>F7*0.02</f>
        <v>18.3</v>
      </c>
      <c r="H7" s="36">
        <f>SUM(F7:G7)</f>
        <v>933.3</v>
      </c>
      <c r="I7" s="5">
        <v>46024</v>
      </c>
      <c r="J7" s="1">
        <v>0.6</v>
      </c>
      <c r="K7" s="1">
        <v>1</v>
      </c>
      <c r="L7" s="1" t="s">
        <v>32</v>
      </c>
      <c r="M7" s="37"/>
    </row>
    <row r="8" ht="15" spans="1:13">
      <c r="A8" s="38"/>
      <c r="B8" s="39"/>
      <c r="C8" s="3" t="s">
        <v>30</v>
      </c>
      <c r="D8" s="3" t="s">
        <v>31</v>
      </c>
      <c r="E8" s="35"/>
      <c r="F8" s="3">
        <v>915</v>
      </c>
      <c r="G8" s="36">
        <f t="shared" ref="G8:G13" si="0">F8*0.02</f>
        <v>18.3</v>
      </c>
      <c r="H8" s="36">
        <f t="shared" ref="H8:H13" si="1">SUM(F8:G8)</f>
        <v>933.3</v>
      </c>
      <c r="I8" s="5"/>
      <c r="J8" s="1"/>
      <c r="K8" s="1"/>
      <c r="L8" s="1"/>
      <c r="M8" s="37"/>
    </row>
    <row r="9" ht="15" spans="1:13">
      <c r="A9" s="38"/>
      <c r="B9" s="39"/>
      <c r="C9" s="3" t="s">
        <v>30</v>
      </c>
      <c r="D9" s="3" t="s">
        <v>33</v>
      </c>
      <c r="E9" s="35"/>
      <c r="F9" s="3">
        <v>135</v>
      </c>
      <c r="G9" s="36">
        <f t="shared" si="0"/>
        <v>2.7</v>
      </c>
      <c r="H9" s="36">
        <f t="shared" si="1"/>
        <v>137.7</v>
      </c>
      <c r="I9" s="5"/>
      <c r="J9" s="1"/>
      <c r="K9" s="1"/>
      <c r="L9" s="1"/>
      <c r="M9" s="40"/>
    </row>
    <row r="10" ht="15" spans="1:13">
      <c r="A10" s="38"/>
      <c r="B10" s="39"/>
      <c r="C10" s="3" t="s">
        <v>30</v>
      </c>
      <c r="D10" s="3" t="s">
        <v>33</v>
      </c>
      <c r="E10" s="35"/>
      <c r="F10" s="3">
        <v>135</v>
      </c>
      <c r="G10" s="36">
        <f t="shared" si="0"/>
        <v>2.7</v>
      </c>
      <c r="H10" s="36">
        <f t="shared" si="1"/>
        <v>137.7</v>
      </c>
      <c r="I10" s="5"/>
      <c r="J10" s="1"/>
      <c r="K10" s="1"/>
      <c r="L10" s="1"/>
      <c r="M10" s="40"/>
    </row>
    <row r="11" ht="15" spans="1:13">
      <c r="A11" s="38"/>
      <c r="B11" s="39"/>
      <c r="C11" s="3" t="s">
        <v>30</v>
      </c>
      <c r="D11" s="3" t="s">
        <v>34</v>
      </c>
      <c r="E11" s="35"/>
      <c r="F11" s="3">
        <v>146</v>
      </c>
      <c r="G11" s="36">
        <f t="shared" si="0"/>
        <v>2.92</v>
      </c>
      <c r="H11" s="36">
        <f t="shared" si="1"/>
        <v>148.92</v>
      </c>
      <c r="I11" s="5"/>
      <c r="J11" s="1"/>
      <c r="K11" s="1"/>
      <c r="L11" s="1"/>
      <c r="M11" s="41"/>
    </row>
    <row r="12" ht="15" spans="1:13">
      <c r="A12" s="38"/>
      <c r="B12" s="39"/>
      <c r="C12" s="3" t="s">
        <v>30</v>
      </c>
      <c r="D12" s="3" t="s">
        <v>34</v>
      </c>
      <c r="E12" s="35"/>
      <c r="F12" s="3">
        <v>146</v>
      </c>
      <c r="G12" s="36">
        <f t="shared" si="0"/>
        <v>2.92</v>
      </c>
      <c r="H12" s="36">
        <f t="shared" si="1"/>
        <v>148.92</v>
      </c>
      <c r="I12" s="5"/>
      <c r="J12" s="1"/>
      <c r="K12" s="1"/>
      <c r="L12" s="1"/>
      <c r="M12" s="41"/>
    </row>
    <row r="13" ht="15" spans="1:13">
      <c r="A13" s="42" t="s">
        <v>35</v>
      </c>
      <c r="B13" s="43"/>
      <c r="C13" s="3"/>
      <c r="D13" s="3"/>
      <c r="E13" s="43"/>
      <c r="F13" s="1">
        <f>SUM(F7:F12)</f>
        <v>2392</v>
      </c>
      <c r="G13" s="36">
        <f t="shared" si="0"/>
        <v>47.84</v>
      </c>
      <c r="H13" s="36">
        <f t="shared" si="1"/>
        <v>2439.84</v>
      </c>
      <c r="I13" s="44"/>
      <c r="J13" s="44"/>
      <c r="K13" s="44"/>
      <c r="L13" s="44"/>
      <c r="M13" s="41"/>
    </row>
  </sheetData>
  <mergeCells count="12">
    <mergeCell ref="A1:M1"/>
    <mergeCell ref="A2:M2"/>
    <mergeCell ref="F3:G3"/>
    <mergeCell ref="F4:G4"/>
    <mergeCell ref="H4:J4"/>
    <mergeCell ref="A5:A6"/>
    <mergeCell ref="A7:A12"/>
    <mergeCell ref="B7:B12"/>
    <mergeCell ref="I7:I12"/>
    <mergeCell ref="J7:J12"/>
    <mergeCell ref="K7:K12"/>
    <mergeCell ref="L7:L12"/>
  </mergeCells>
  <pageMargins left="0.75" right="0.75" top="1" bottom="1" header="0.5" footer="0.5"/>
  <pageSetup paperSize="2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5:F9"/>
  <sheetViews>
    <sheetView workbookViewId="0">
      <selection activeCell="I35" sqref="I35"/>
    </sheetView>
  </sheetViews>
  <sheetFormatPr defaultColWidth="9" defaultRowHeight="13.5" outlineLevelCol="5"/>
  <cols>
    <col min="1" max="1" width="17.25" customWidth="1"/>
    <col min="5" max="5" width="10.75" customWidth="1"/>
  </cols>
  <sheetData>
    <row r="5" ht="15" spans="1:6">
      <c r="A5" s="1" t="s">
        <v>36</v>
      </c>
      <c r="B5" s="1" t="s">
        <v>37</v>
      </c>
      <c r="C5" s="1" t="s">
        <v>38</v>
      </c>
      <c r="D5" s="1" t="s">
        <v>39</v>
      </c>
      <c r="E5" s="1" t="s">
        <v>40</v>
      </c>
      <c r="F5" s="1" t="s">
        <v>41</v>
      </c>
    </row>
    <row r="6" ht="15" spans="1:6">
      <c r="A6" s="2" t="s">
        <v>28</v>
      </c>
      <c r="B6" s="1" t="s">
        <v>29</v>
      </c>
      <c r="C6" s="3" t="s">
        <v>30</v>
      </c>
      <c r="D6" s="3" t="s">
        <v>31</v>
      </c>
      <c r="E6" s="4">
        <v>915</v>
      </c>
      <c r="F6" s="5">
        <v>1</v>
      </c>
    </row>
    <row r="7" ht="15" spans="1:6">
      <c r="A7" s="1"/>
      <c r="B7" s="1"/>
      <c r="C7" s="3" t="s">
        <v>30</v>
      </c>
      <c r="D7" s="3" t="s">
        <v>33</v>
      </c>
      <c r="E7" s="4">
        <v>135</v>
      </c>
      <c r="F7" s="5"/>
    </row>
    <row r="8" ht="15" spans="1:6">
      <c r="A8" s="1"/>
      <c r="B8" s="1"/>
      <c r="C8" s="3" t="s">
        <v>30</v>
      </c>
      <c r="D8" s="3" t="s">
        <v>34</v>
      </c>
      <c r="E8" s="4">
        <v>146</v>
      </c>
      <c r="F8" s="5"/>
    </row>
    <row r="9" ht="15" spans="1:6">
      <c r="A9" s="6" t="s">
        <v>35</v>
      </c>
      <c r="B9" s="7"/>
      <c r="C9" s="3"/>
      <c r="D9" s="3"/>
      <c r="E9" s="3">
        <f>SUM(E6:E8)</f>
        <v>1196</v>
      </c>
      <c r="F9" s="1"/>
    </row>
  </sheetData>
  <mergeCells count="3">
    <mergeCell ref="A6:A8"/>
    <mergeCell ref="B6:B8"/>
    <mergeCell ref="F6:F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2026-04-02T11:45:00Z</dcterms:created>
  <dcterms:modified xsi:type="dcterms:W3CDTF">2026-04-14T10:32:23Z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58E0D5535BCD4008A3049AB476ACE740_11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