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 (2)" sheetId="2" r:id="rId1"/>
    <sheet name="第二批" sheetId="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第二批!$A$101:$L$118</definedName>
    <definedName name="_xlnm.Print_Area" localSheetId="0">'第一批 (2)'!$A$101:$L$118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<sst xmlns="http://schemas.openxmlformats.org/spreadsheetml/2006/main" count="510" uniqueCount="131">
  <si>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</si>
  <si>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</si>
  <si>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</si>
  <si>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</si>
  <si>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8228</t>
  </si>
  <si>
    <t>地址：南通泓俊纺织有限公司
江苏省南通市海门区余东镇树勋沿河路6号南通泓俊纺织品有限公司
朱冬梅 131 2239 3608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</si>
  <si>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</si>
  <si>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</si>
  <si>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</si>
  <si>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</si>
  <si>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</si>
  <si>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</si>
  <si>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</si>
  <si>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</si>
  <si>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</si>
  <si>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</si>
  <si>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</si>
  <si>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</si>
  <si>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</si>
  <si>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</si>
  <si>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</si>
  <si>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</si>
  <si>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</si>
  <si>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</si>
  <si>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</si>
  <si>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</si>
  <si>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</si>
  <si>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</si>
  <si>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</si>
  <si>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</si>
  <si>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S26040763  </t>
  </si>
  <si>
    <t>MAYORAL</t>
  </si>
  <si>
    <t>ST2369 C50/52/53</t>
  </si>
  <si>
    <t>27*19+5CM</t>
  </si>
  <si>
    <t>1/6</t>
  </si>
  <si>
    <t>（0-1）-（2-4）</t>
  </si>
  <si>
    <t>31*24+5CM</t>
  </si>
  <si>
    <t>（4-6）-（18）</t>
  </si>
  <si>
    <t>ST2385</t>
  </si>
  <si>
    <t>35*26+5CM</t>
  </si>
  <si>
    <t>6m-12m</t>
  </si>
  <si>
    <t>ST351/2104</t>
  </si>
  <si>
    <t>40*28+5CM</t>
  </si>
  <si>
    <t>2/6</t>
  </si>
  <si>
    <t>18m-4</t>
  </si>
  <si>
    <t>ST4306 C20/21</t>
  </si>
  <si>
    <t>2-5</t>
  </si>
  <si>
    <t>ST351/2104/4101</t>
  </si>
  <si>
    <t>3/6</t>
  </si>
  <si>
    <t>4/6</t>
  </si>
  <si>
    <t>ST4101</t>
  </si>
  <si>
    <t>45*30+5CM</t>
  </si>
  <si>
    <t>5/6</t>
  </si>
  <si>
    <t>6-10</t>
  </si>
  <si>
    <t>6/6</t>
  </si>
  <si>
    <t>合计：</t>
  </si>
  <si>
    <t>6</t>
  </si>
  <si>
    <t>汇驿达 9800 0015 8378</t>
  </si>
  <si>
    <t>地址：江苏省苏州市常熟市碧溪街道扬子江大道156一6春之韵服饰有限公司
潘丽芳 13962312847
利巨服饰内</t>
  </si>
  <si>
    <t xml:space="preserve">S26040763 </t>
  </si>
  <si>
    <t>ST2264</t>
  </si>
  <si>
    <t>33*50+5CM</t>
  </si>
  <si>
    <t>1/11</t>
  </si>
  <si>
    <t>ST2265</t>
  </si>
  <si>
    <t>2/11</t>
  </si>
  <si>
    <t>ST2801</t>
  </si>
  <si>
    <t>36*28+5CM</t>
  </si>
  <si>
    <t>3/11</t>
  </si>
  <si>
    <t>40*31+5CM</t>
  </si>
  <si>
    <t>4/11</t>
  </si>
  <si>
    <t>5/11</t>
  </si>
  <si>
    <t>ST2809</t>
  </si>
  <si>
    <t>6/11</t>
  </si>
  <si>
    <t>7/11</t>
  </si>
  <si>
    <t>8/11</t>
  </si>
  <si>
    <t>ST53329+53930</t>
  </si>
  <si>
    <t>9/11</t>
  </si>
  <si>
    <t>28*45+5CM</t>
  </si>
  <si>
    <t>10/11</t>
  </si>
  <si>
    <t>ST2681</t>
  </si>
  <si>
    <t>11/11</t>
  </si>
  <si>
    <t>ST2384</t>
  </si>
  <si>
    <t>11</t>
  </si>
  <si>
    <t>汇驿达 9800 0015 8377</t>
  </si>
  <si>
    <t>地址：欣浠针织有限公司
江苏省苏州市张家港市恬庄村新苗南路2号四楼欣浠针织有限公司
郁亚琴 18013607326</t>
  </si>
  <si>
    <t>ST2267</t>
  </si>
  <si>
    <t>1/8</t>
  </si>
  <si>
    <t>ST2533</t>
  </si>
  <si>
    <t>2/8</t>
  </si>
  <si>
    <t>ST2371</t>
  </si>
  <si>
    <t>3/8</t>
  </si>
  <si>
    <t>4/8</t>
  </si>
  <si>
    <t>ST2372</t>
  </si>
  <si>
    <t>5/8</t>
  </si>
  <si>
    <t>ST2377</t>
  </si>
  <si>
    <t>6/8</t>
  </si>
  <si>
    <t>7/8</t>
  </si>
  <si>
    <t>8/8</t>
  </si>
  <si>
    <t>8</t>
  </si>
  <si>
    <t>汇驿达 9800 0015 8160</t>
  </si>
  <si>
    <t>地址：威远县纬利毛织制衣有限公司（井得）
四川省内江市威远县镇西镇民主街5号
邓阳春 18990549265</t>
  </si>
  <si>
    <t>ST2302</t>
  </si>
  <si>
    <t>38*28+5CM</t>
  </si>
  <si>
    <t>ST2531</t>
  </si>
  <si>
    <t>ST2380</t>
  </si>
  <si>
    <t>ST2441</t>
  </si>
  <si>
    <t>47*43+5CM</t>
  </si>
  <si>
    <t>35*25+5CM</t>
  </si>
  <si>
    <t>ST2304</t>
  </si>
  <si>
    <t>ST2376</t>
  </si>
  <si>
    <t>42*33+5CM</t>
  </si>
  <si>
    <t>中通快递 7410 0584 5598 97</t>
  </si>
  <si>
    <t>地址：河南省郸城县汽配城西门欣荣超市对面张丽珍收13949966844</t>
  </si>
  <si>
    <t>ST2373</t>
  </si>
  <si>
    <t>1/1</t>
  </si>
  <si>
    <t>1</t>
  </si>
  <si>
    <t>中通快递 7410 0584 5598 98</t>
  </si>
  <si>
    <t>地址：安徽省阜阳市阜南县公桥乡东150米 曼丽莎服饰有限公司 杨艳收 18519998786</t>
  </si>
  <si>
    <t>ST311</t>
  </si>
  <si>
    <t>ST4303</t>
  </si>
  <si>
    <t>中通快递 7410 0584 5598 99</t>
  </si>
  <si>
    <t>地址：启东市北新镇鹭鹭针织厂
启东市黄仓镇人民路1号
杨铁柱 13861976188</t>
  </si>
  <si>
    <t>ST4306 C19/22</t>
  </si>
  <si>
    <t>1/4</t>
  </si>
  <si>
    <t>2/4</t>
  </si>
  <si>
    <t>ST2955</t>
  </si>
  <si>
    <t>3/4</t>
  </si>
  <si>
    <t>ST2369 C51</t>
  </si>
  <si>
    <t>4/4</t>
  </si>
  <si>
    <t>ST4302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</si>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</sst>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50" applyNumberFormat="1" applyFont="1" applyFill="1" applyBorder="1" applyAlignment="1">
      <alignment horizontal="center" vertical="center"/>
    </xf>
    <xf numFmtId="0" fontId="14" fillId="0" borderId="2" xfId="50" applyNumberFormat="1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3" fillId="0" borderId="2" xfId="5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9" fillId="0" borderId="2" xfId="49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49" fontId="9" fillId="0" borderId="6" xfId="49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9" fillId="0" borderId="7" xfId="49" applyNumberFormat="1" applyFont="1" applyBorder="1" applyAlignment="1">
      <alignment horizontal="center" vertical="center" wrapText="1"/>
    </xf>
    <xf numFmtId="0" fontId="14" fillId="0" borderId="2" xfId="50" applyNumberFormat="1" applyFont="1" applyFill="1" applyBorder="1" applyAlignment="1">
      <alignment horizontal="center" vertical="center"/>
    </xf>
    <xf numFmtId="49" fontId="9" fillId="0" borderId="2" xfId="49" applyNumberFormat="1" applyFont="1" applyBorder="1" applyAlignment="1">
      <alignment horizontal="center" vertical="center" wrapText="1"/>
    </xf>
    <xf numFmtId="49" fontId="14" fillId="0" borderId="2" xfId="5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49" fontId="9" fillId="0" borderId="7" xfId="49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3" fillId="0" borderId="7" xfId="50" applyNumberFormat="1" applyFont="1" applyFill="1" applyBorder="1" applyAlignment="1">
      <alignment horizontal="center" vertical="top"/>
    </xf>
    <xf numFmtId="176" fontId="1" fillId="0" borderId="7" xfId="0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4" fillId="0" borderId="8" xfId="5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9" fillId="0" borderId="6" xfId="49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8" fillId="0" borderId="7" xfId="49" applyFont="1" applyFill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1001395</xdr:colOff>
      <xdr:row>28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6868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1001395</xdr:colOff>
      <xdr:row>51</xdr:row>
      <xdr:rowOff>8890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799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1001395</xdr:colOff>
      <xdr:row>74</xdr:row>
      <xdr:rowOff>132715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651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1001395</xdr:colOff>
      <xdr:row>87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6609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1001395</xdr:colOff>
      <xdr:row>102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573145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8"/>
  <sheetViews>
    <sheetView workbookViewId="0">
      <selection activeCell="A1" sqref="A1:L2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45760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67" t="s">
        <v>30</v>
      </c>
      <c r="B9" s="22" t="s">
        <v>31</v>
      </c>
      <c r="C9" s="22" t="s">
        <v>32</v>
      </c>
      <c r="D9" s="24"/>
      <c r="E9" s="25" t="s">
        <v>33</v>
      </c>
      <c r="F9" s="26">
        <v>410</v>
      </c>
      <c r="G9" s="26">
        <v>41</v>
      </c>
      <c r="H9" s="27">
        <v>451</v>
      </c>
      <c r="I9" s="68" t="s">
        <v>34</v>
      </c>
      <c r="J9" s="28">
        <v>1.8</v>
      </c>
      <c r="K9" s="29">
        <v>2</v>
      </c>
      <c r="L9" s="30" t="s">
        <v>35</v>
      </c>
    </row>
    <row r="10" s="1" customFormat="1" ht="24.75" customHeight="1" spans="1:12">
      <c r="A10" s="69"/>
      <c r="B10" s="22" t="s">
        <v>31</v>
      </c>
      <c r="C10" s="44" t="s">
        <v>32</v>
      </c>
      <c r="D10" s="24"/>
      <c r="E10" s="25" t="s">
        <v>36</v>
      </c>
      <c r="F10" s="26">
        <v>1840</v>
      </c>
      <c r="G10" s="26">
        <v>18</v>
      </c>
      <c r="H10" s="27">
        <v>1858</v>
      </c>
      <c r="I10" s="70"/>
      <c r="J10" s="28">
        <v>11</v>
      </c>
      <c r="K10" s="29">
        <v>11.3</v>
      </c>
      <c r="L10" s="30" t="s">
        <v>37</v>
      </c>
    </row>
    <row r="11" s="1" customFormat="1" ht="24.75" customHeight="1" spans="1:12">
      <c r="A11" s="69"/>
      <c r="B11" s="22" t="s">
        <v>31</v>
      </c>
      <c r="C11" s="44" t="s">
        <v>38</v>
      </c>
      <c r="D11" s="24"/>
      <c r="E11" s="25" t="s">
        <v>39</v>
      </c>
      <c r="F11" s="26">
        <v>500</v>
      </c>
      <c r="G11" s="26">
        <v>5</v>
      </c>
      <c r="H11" s="27">
        <v>505</v>
      </c>
      <c r="I11" s="70"/>
      <c r="J11" s="28">
        <v>3.6</v>
      </c>
      <c r="K11" s="29">
        <v>3.8</v>
      </c>
      <c r="L11" s="71" t="s">
        <v>40</v>
      </c>
    </row>
    <row r="12" s="1" customFormat="1" ht="24.75" customHeight="1" spans="1:12">
      <c r="A12" s="69"/>
      <c r="B12" s="22"/>
      <c r="C12" s="44" t="s">
        <v>41</v>
      </c>
      <c r="D12" s="24"/>
      <c r="E12" s="25" t="s">
        <v>39</v>
      </c>
      <c r="F12" s="26">
        <v>700</v>
      </c>
      <c r="G12" s="26">
        <v>7</v>
      </c>
      <c r="H12" s="27">
        <v>707</v>
      </c>
      <c r="I12" s="60"/>
      <c r="J12" s="28">
        <v>5</v>
      </c>
      <c r="K12" s="29">
        <v>5.2</v>
      </c>
      <c r="L12" s="71" t="s">
        <v>40</v>
      </c>
    </row>
    <row r="13" s="1" customFormat="1" ht="24.75" customHeight="1" spans="1:12">
      <c r="A13" s="69"/>
      <c r="B13" s="22" t="s">
        <v>31</v>
      </c>
      <c r="C13" s="1" t="s">
        <v>38</v>
      </c>
      <c r="D13" s="24"/>
      <c r="E13" s="25" t="s">
        <v>42</v>
      </c>
      <c r="F13" s="26">
        <v>1610</v>
      </c>
      <c r="G13" s="26">
        <v>16</v>
      </c>
      <c r="H13" s="27">
        <v>1626</v>
      </c>
      <c r="I13" s="20" t="s">
        <v>43</v>
      </c>
      <c r="J13" s="28">
        <v>14</v>
      </c>
      <c r="K13" s="29">
        <v>14.3</v>
      </c>
      <c r="L13" s="71" t="s">
        <v>44</v>
      </c>
    </row>
    <row r="14" s="1" customFormat="1" ht="24.75" customHeight="1" spans="1:12">
      <c r="A14" s="69"/>
      <c r="B14" s="22" t="s">
        <v>31</v>
      </c>
      <c r="C14" s="44" t="s">
        <v>45</v>
      </c>
      <c r="D14" s="24"/>
      <c r="E14" s="25" t="s">
        <v>42</v>
      </c>
      <c r="F14" s="26">
        <v>1300</v>
      </c>
      <c r="G14" s="26">
        <v>13</v>
      </c>
      <c r="H14" s="27">
        <v>1313</v>
      </c>
      <c r="I14" s="20"/>
      <c r="J14" s="28">
        <v>11.4</v>
      </c>
      <c r="K14" s="29">
        <v>11.6</v>
      </c>
      <c r="L14" s="72" t="s">
        <v>46</v>
      </c>
    </row>
    <row r="15" s="1" customFormat="1" ht="24.75" customHeight="1" spans="1:12">
      <c r="A15" s="69"/>
      <c r="B15" s="22" t="s">
        <v>31</v>
      </c>
      <c r="C15" s="73" t="s">
        <v>47</v>
      </c>
      <c r="D15" s="24"/>
      <c r="E15" s="25" t="s">
        <v>42</v>
      </c>
      <c r="F15" s="26">
        <v>4000</v>
      </c>
      <c r="G15" s="26">
        <v>40</v>
      </c>
      <c r="H15" s="27">
        <v>4040</v>
      </c>
      <c r="I15" s="74" t="s">
        <v>48</v>
      </c>
      <c r="J15" s="28">
        <v>34.6</v>
      </c>
      <c r="K15" s="29">
        <v>35.1</v>
      </c>
      <c r="L15" s="72" t="s">
        <v>44</v>
      </c>
    </row>
    <row r="16" s="1" customFormat="1" ht="24.75" customHeight="1" spans="1:12">
      <c r="A16" s="69"/>
      <c r="B16" s="22" t="s">
        <v>31</v>
      </c>
      <c r="C16" s="75"/>
      <c r="D16" s="24"/>
      <c r="E16" s="25" t="s">
        <v>42</v>
      </c>
      <c r="F16" s="26">
        <v>1400</v>
      </c>
      <c r="G16" s="26">
        <v>14</v>
      </c>
      <c r="H16" s="27">
        <v>1414</v>
      </c>
      <c r="I16" s="74" t="s">
        <v>49</v>
      </c>
      <c r="J16" s="28">
        <v>12</v>
      </c>
      <c r="K16" s="29">
        <v>12.3</v>
      </c>
      <c r="L16" s="76"/>
    </row>
    <row r="17" s="1" customFormat="1" ht="24.75" customHeight="1" spans="1:12">
      <c r="A17" s="69"/>
      <c r="B17" s="22" t="s">
        <v>31</v>
      </c>
      <c r="C17" s="44" t="s">
        <v>50</v>
      </c>
      <c r="D17" s="24"/>
      <c r="E17" s="25" t="s">
        <v>51</v>
      </c>
      <c r="F17" s="26">
        <v>1700</v>
      </c>
      <c r="G17" s="26">
        <v>17</v>
      </c>
      <c r="H17" s="27">
        <v>1717</v>
      </c>
      <c r="I17" s="74" t="s">
        <v>52</v>
      </c>
      <c r="J17" s="28">
        <v>17.5</v>
      </c>
      <c r="K17" s="29">
        <v>18</v>
      </c>
      <c r="L17" s="72" t="s">
        <v>53</v>
      </c>
    </row>
    <row r="18" s="1" customFormat="1" ht="24.75" customHeight="1" spans="1:12">
      <c r="A18" s="69"/>
      <c r="B18" s="22" t="s">
        <v>31</v>
      </c>
      <c r="C18" s="44" t="s">
        <v>45</v>
      </c>
      <c r="D18" s="24"/>
      <c r="E18" s="25" t="s">
        <v>51</v>
      </c>
      <c r="F18" s="26">
        <v>1845</v>
      </c>
      <c r="G18" s="26">
        <v>18</v>
      </c>
      <c r="H18" s="27">
        <v>1863</v>
      </c>
      <c r="I18" s="74" t="s">
        <v>54</v>
      </c>
      <c r="J18" s="28">
        <v>19.4</v>
      </c>
      <c r="K18" s="29">
        <v>19.6</v>
      </c>
      <c r="L18" s="72" t="s">
        <v>53</v>
      </c>
    </row>
    <row r="19" s="1" customFormat="1" ht="24.75" customHeight="1" spans="1:12">
      <c r="A19" s="43"/>
      <c r="B19" s="22"/>
      <c r="C19" s="44"/>
      <c r="D19" s="24"/>
      <c r="E19" s="25"/>
      <c r="F19" s="26"/>
      <c r="G19" s="26"/>
      <c r="H19" s="20"/>
      <c r="I19" s="1"/>
      <c r="J19" s="45"/>
      <c r="K19" s="29"/>
      <c r="L19" s="47"/>
    </row>
    <row r="20" s="1" customFormat="1" ht="24.75" customHeight="1" spans="1:12">
      <c r="A20" s="43" t="s">
        <v>55</v>
      </c>
      <c r="B20" s="24"/>
      <c r="C20" s="24"/>
      <c r="D20" s="24"/>
      <c r="E20" s="24"/>
      <c r="F20" s="26">
        <v>15305</v>
      </c>
      <c r="G20" s="26">
        <v>189</v>
      </c>
      <c r="H20" s="26">
        <v>15494</v>
      </c>
      <c r="I20" s="20" t="s">
        <v>56</v>
      </c>
      <c r="J20" s="45">
        <v>130.3</v>
      </c>
      <c r="K20" s="45">
        <v>133.2</v>
      </c>
      <c r="L20" s="47"/>
    </row>
    <row r="21" s="1" customFormat="1" ht="24.75" customHeight="1" spans="1:12">
      <c r="A21" s="2"/>
      <c r="B21" s="2"/>
      <c r="C21" s="2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30" ht="28" customHeight="1"/>
    <row r="31" ht="30" customHeight="1"/>
    <row r="34" ht="26" customHeight="1"/>
    <row r="35" ht="30" customHeight="1"/>
    <row r="36" ht="30" customHeight="1"/>
    <row r="37" ht="30" customHeight="1"/>
    <row r="38" ht="30" customHeight="1"/>
    <row r="39" ht="30" customHeight="1"/>
    <row r="40" ht="35" customHeight="1"/>
    <row r="41" ht="26" customHeight="1"/>
    <row r="42" ht="30" customHeight="1"/>
    <row r="43" ht="30" customHeight="1"/>
    <row r="44" ht="30" customHeight="1"/>
    <row r="46" ht="26" customHeight="1"/>
    <row r="47" ht="35" customHeight="1"/>
    <row r="48" ht="35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0" customHeight="1"/>
    <row r="66" ht="23" customHeight="1"/>
    <row r="67" ht="24" customHeight="1"/>
    <row r="68" ht="25" customHeight="1"/>
    <row r="69" ht="28" customHeight="1"/>
    <row r="70" ht="24" customHeight="1"/>
    <row r="71" ht="26" customHeight="1"/>
    <row r="72" ht="31" customHeight="1"/>
    <row r="74" ht="26" customHeight="1"/>
    <row r="75" ht="36" customHeight="1"/>
    <row r="76" ht="25" customHeight="1"/>
    <row r="77" ht="25" customHeight="1"/>
    <row r="78" ht="25" customHeight="1"/>
    <row r="79" ht="33" customHeight="1"/>
    <row r="80" ht="32" customHeight="1"/>
    <row r="81" ht="39" customHeight="1"/>
    <row r="82" ht="36" customHeight="1"/>
    <row r="83" ht="28" customHeight="1"/>
    <row r="84" ht="28" customHeight="1"/>
    <row r="93" ht="27" customHeight="1"/>
    <row r="94" ht="33" customHeight="1"/>
    <row r="95" ht="37" customHeight="1"/>
    <row r="96" ht="27" customHeight="1"/>
    <row r="97" ht="27" customHeight="1"/>
    <row r="98" ht="27" customHeight="1"/>
    <row r="99" ht="36" customHeight="1"/>
    <row r="109" ht="33" customHeight="1"/>
    <row r="110" ht="36" customHeight="1"/>
    <row r="111" ht="32" customHeight="1"/>
    <row r="112" ht="30" customHeight="1"/>
    <row r="113" ht="27" customHeight="1"/>
    <row r="114" ht="34" customHeight="1"/>
    <row r="115" ht="26" customHeight="1"/>
    <row r="116" ht="33" customHeight="1"/>
    <row r="117" ht="30" customHeight="1"/>
    <row r="118" ht="29" customHeight="1"/>
  </sheetData>
  <mergeCells count="10">
    <mergeCell ref="A1:L1"/>
    <mergeCell ref="A2:L2"/>
    <mergeCell ref="E3:F3"/>
    <mergeCell ref="E4:F4"/>
    <mergeCell ref="A9:A18"/>
    <mergeCell ref="C15:C16"/>
    <mergeCell ref="I9:I12"/>
    <mergeCell ref="I13:I14"/>
    <mergeCell ref="L15:L16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8"/>
  <sheetViews>
    <sheetView tabSelected="1" topLeftCell="A2" workbookViewId="0">
      <selection activeCell="B15" sqref="B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45762</v>
      </c>
      <c r="F3" s="7"/>
      <c r="G3" s="8"/>
    </row>
    <row r="4" ht="33" customHeight="1" spans="1:12">
      <c r="D4" s="6" t="s">
        <v>3</v>
      </c>
      <c r="E4" s="9" t="s">
        <v>57</v>
      </c>
      <c r="F4" s="9"/>
      <c r="G4" s="10"/>
      <c r="H4" s="11" t="s">
        <v>58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59</v>
      </c>
      <c r="B9" s="22" t="s">
        <v>31</v>
      </c>
      <c r="C9" s="23" t="s">
        <v>60</v>
      </c>
      <c r="D9" s="24"/>
      <c r="E9" s="25" t="s">
        <v>61</v>
      </c>
      <c r="F9" s="26">
        <v>2390</v>
      </c>
      <c r="G9" s="26">
        <v>23</v>
      </c>
      <c r="H9" s="27">
        <f>SUM(F9:G9)</f>
        <v>2413</v>
      </c>
      <c r="I9" s="20" t="s">
        <v>62</v>
      </c>
      <c r="J9" s="28">
        <v>28.3</v>
      </c>
      <c r="K9" s="29">
        <v>28.8</v>
      </c>
      <c r="L9" s="30" t="s">
        <v>37</v>
      </c>
    </row>
    <row r="10" s="1" customFormat="1" ht="24.75" customHeight="1" spans="1:12">
      <c r="A10" s="31"/>
      <c r="B10" s="22" t="s">
        <v>31</v>
      </c>
      <c r="C10" s="32" t="s">
        <v>63</v>
      </c>
      <c r="D10" s="24"/>
      <c r="E10" s="25" t="s">
        <v>61</v>
      </c>
      <c r="F10" s="26">
        <v>1705</v>
      </c>
      <c r="G10" s="26">
        <v>17</v>
      </c>
      <c r="H10" s="27">
        <f t="shared" ref="H10:H23" si="0">SUM(F10:G10)</f>
        <v>1722</v>
      </c>
      <c r="I10" s="20" t="s">
        <v>64</v>
      </c>
      <c r="J10" s="33">
        <v>20.1</v>
      </c>
      <c r="K10" s="29">
        <v>20.6</v>
      </c>
      <c r="L10" s="34" t="s">
        <v>37</v>
      </c>
    </row>
    <row r="11" s="1" customFormat="1" ht="24.75" customHeight="1" spans="1:12">
      <c r="A11" s="31"/>
      <c r="B11" s="22" t="s">
        <v>31</v>
      </c>
      <c r="C11" s="32" t="s">
        <v>65</v>
      </c>
      <c r="D11" s="24"/>
      <c r="E11" s="25" t="s">
        <v>66</v>
      </c>
      <c r="F11" s="26">
        <v>1985</v>
      </c>
      <c r="G11" s="26">
        <v>19</v>
      </c>
      <c r="H11" s="27">
        <f t="shared" si="0"/>
        <v>2004</v>
      </c>
      <c r="I11" s="20" t="s">
        <v>67</v>
      </c>
      <c r="J11" s="33">
        <v>15.2</v>
      </c>
      <c r="K11" s="29">
        <v>15.7</v>
      </c>
      <c r="L11" s="34" t="s">
        <v>35</v>
      </c>
    </row>
    <row r="12" s="1" customFormat="1" ht="24.75" customHeight="1" spans="1:12">
      <c r="A12" s="31"/>
      <c r="B12" s="22" t="s">
        <v>31</v>
      </c>
      <c r="C12" s="35" t="s">
        <v>65</v>
      </c>
      <c r="D12" s="24"/>
      <c r="E12" s="25" t="s">
        <v>68</v>
      </c>
      <c r="F12" s="26">
        <v>3800</v>
      </c>
      <c r="G12" s="26">
        <v>38</v>
      </c>
      <c r="H12" s="27">
        <f t="shared" si="0"/>
        <v>3838</v>
      </c>
      <c r="I12" s="20" t="s">
        <v>69</v>
      </c>
      <c r="J12" s="33">
        <v>36</v>
      </c>
      <c r="K12" s="29">
        <v>36.4</v>
      </c>
      <c r="L12" s="36" t="s">
        <v>37</v>
      </c>
    </row>
    <row r="13" s="1" customFormat="1" ht="24.75" customHeight="1" spans="1:12">
      <c r="A13" s="31"/>
      <c r="B13" s="22" t="s">
        <v>31</v>
      </c>
      <c r="C13" s="37"/>
      <c r="D13" s="24"/>
      <c r="E13" s="25" t="s">
        <v>68</v>
      </c>
      <c r="F13" s="26">
        <v>770</v>
      </c>
      <c r="G13" s="26">
        <v>7</v>
      </c>
      <c r="H13" s="27">
        <f t="shared" si="0"/>
        <v>777</v>
      </c>
      <c r="I13" s="20" t="s">
        <v>70</v>
      </c>
      <c r="J13" s="33">
        <v>7.2</v>
      </c>
      <c r="K13" s="29">
        <v>7.4</v>
      </c>
      <c r="L13" s="36"/>
    </row>
    <row r="14" s="1" customFormat="1" ht="24.75" customHeight="1" spans="1:12">
      <c r="A14" s="31"/>
      <c r="B14" s="22" t="s">
        <v>31</v>
      </c>
      <c r="C14" s="32" t="s">
        <v>71</v>
      </c>
      <c r="D14" s="24"/>
      <c r="E14" s="25" t="s">
        <v>66</v>
      </c>
      <c r="F14" s="26">
        <v>1890</v>
      </c>
      <c r="G14" s="26">
        <v>18</v>
      </c>
      <c r="H14" s="27">
        <f t="shared" si="0"/>
        <v>1908</v>
      </c>
      <c r="I14" s="20" t="s">
        <v>72</v>
      </c>
      <c r="J14" s="33">
        <v>14.5</v>
      </c>
      <c r="K14" s="29">
        <v>15</v>
      </c>
      <c r="L14" s="34" t="s">
        <v>35</v>
      </c>
    </row>
    <row r="15" s="1" customFormat="1" ht="24.75" customHeight="1" spans="1:12">
      <c r="A15" s="31"/>
      <c r="B15" s="22" t="s">
        <v>31</v>
      </c>
      <c r="C15" s="38" t="s">
        <v>71</v>
      </c>
      <c r="D15" s="24"/>
      <c r="E15" s="25" t="s">
        <v>68</v>
      </c>
      <c r="F15" s="26">
        <v>3700</v>
      </c>
      <c r="G15" s="26">
        <v>37</v>
      </c>
      <c r="H15" s="27">
        <f t="shared" si="0"/>
        <v>3737</v>
      </c>
      <c r="I15" s="20" t="s">
        <v>73</v>
      </c>
      <c r="J15" s="33">
        <v>35</v>
      </c>
      <c r="K15" s="29">
        <v>35.4</v>
      </c>
      <c r="L15" s="36" t="s">
        <v>37</v>
      </c>
    </row>
    <row r="16" s="1" customFormat="1" ht="24.75" customHeight="1" spans="1:12">
      <c r="A16" s="31"/>
      <c r="B16" s="22" t="s">
        <v>31</v>
      </c>
      <c r="C16" s="38"/>
      <c r="D16" s="24"/>
      <c r="E16" s="25" t="s">
        <v>68</v>
      </c>
      <c r="F16" s="26">
        <v>680</v>
      </c>
      <c r="G16" s="26">
        <v>6</v>
      </c>
      <c r="H16" s="27">
        <f t="shared" si="0"/>
        <v>686</v>
      </c>
      <c r="I16" s="20" t="s">
        <v>74</v>
      </c>
      <c r="J16" s="33">
        <v>6.5</v>
      </c>
      <c r="K16" s="29">
        <v>6.8</v>
      </c>
      <c r="L16" s="36"/>
    </row>
    <row r="17" s="1" customFormat="1" ht="24.75" customHeight="1" spans="1:12">
      <c r="A17" s="31"/>
      <c r="B17" s="22" t="s">
        <v>31</v>
      </c>
      <c r="C17" s="37" t="s">
        <v>75</v>
      </c>
      <c r="D17" s="24"/>
      <c r="E17" s="25" t="s">
        <v>42</v>
      </c>
      <c r="F17" s="26">
        <v>4180</v>
      </c>
      <c r="G17" s="26">
        <v>41</v>
      </c>
      <c r="H17" s="27">
        <f t="shared" si="0"/>
        <v>4221</v>
      </c>
      <c r="I17" s="20" t="s">
        <v>76</v>
      </c>
      <c r="J17" s="33">
        <v>36.2</v>
      </c>
      <c r="K17" s="29">
        <v>36.7</v>
      </c>
      <c r="L17" s="36"/>
    </row>
    <row r="18" s="1" customFormat="1" ht="24.75" customHeight="1" spans="1:12">
      <c r="A18" s="31"/>
      <c r="B18" s="22" t="s">
        <v>31</v>
      </c>
      <c r="C18" s="32" t="s">
        <v>60</v>
      </c>
      <c r="D18" s="24"/>
      <c r="E18" s="25" t="s">
        <v>77</v>
      </c>
      <c r="F18" s="26">
        <v>1425</v>
      </c>
      <c r="G18" s="26">
        <v>14</v>
      </c>
      <c r="H18" s="27">
        <f t="shared" si="0"/>
        <v>1439</v>
      </c>
      <c r="I18" s="39" t="s">
        <v>78</v>
      </c>
      <c r="J18" s="33">
        <v>13.3</v>
      </c>
      <c r="K18" s="29">
        <v>13.5</v>
      </c>
      <c r="L18" s="34" t="s">
        <v>35</v>
      </c>
    </row>
    <row r="19" s="1" customFormat="1" ht="24.75" customHeight="1" spans="1:12">
      <c r="A19" s="31"/>
      <c r="B19" s="22" t="s">
        <v>31</v>
      </c>
      <c r="C19" s="32" t="s">
        <v>63</v>
      </c>
      <c r="D19" s="24"/>
      <c r="E19" s="25" t="s">
        <v>77</v>
      </c>
      <c r="F19" s="26">
        <v>565</v>
      </c>
      <c r="G19" s="26">
        <v>5</v>
      </c>
      <c r="H19" s="27">
        <f t="shared" si="0"/>
        <v>570</v>
      </c>
      <c r="I19" s="39"/>
      <c r="J19" s="33">
        <v>5.3</v>
      </c>
      <c r="K19" s="29">
        <v>5.5</v>
      </c>
      <c r="L19" s="34" t="s">
        <v>35</v>
      </c>
    </row>
    <row r="20" s="1" customFormat="1" ht="24.75" customHeight="1" spans="1:12">
      <c r="A20" s="31"/>
      <c r="B20" s="22" t="s">
        <v>31</v>
      </c>
      <c r="C20" s="40" t="s">
        <v>79</v>
      </c>
      <c r="D20" s="24"/>
      <c r="E20" s="25" t="s">
        <v>66</v>
      </c>
      <c r="F20" s="41">
        <v>450</v>
      </c>
      <c r="G20" s="26">
        <v>4</v>
      </c>
      <c r="H20" s="27">
        <f t="shared" si="0"/>
        <v>454</v>
      </c>
      <c r="I20" s="39"/>
      <c r="J20" s="33">
        <v>3.5</v>
      </c>
      <c r="K20" s="29">
        <v>3.6</v>
      </c>
      <c r="L20" s="42" t="s">
        <v>35</v>
      </c>
    </row>
    <row r="21" s="1" customFormat="1" ht="24.75" customHeight="1" spans="1:12">
      <c r="A21" s="31"/>
      <c r="B21" s="22" t="s">
        <v>31</v>
      </c>
      <c r="C21" s="40" t="s">
        <v>79</v>
      </c>
      <c r="D21" s="24"/>
      <c r="E21" s="25" t="s">
        <v>68</v>
      </c>
      <c r="F21" s="41">
        <v>1285</v>
      </c>
      <c r="G21" s="26">
        <v>12</v>
      </c>
      <c r="H21" s="27">
        <f t="shared" si="0"/>
        <v>1297</v>
      </c>
      <c r="I21" s="39" t="s">
        <v>80</v>
      </c>
      <c r="J21" s="33">
        <v>12.3</v>
      </c>
      <c r="K21" s="29">
        <v>12.5</v>
      </c>
      <c r="L21" s="42" t="s">
        <v>37</v>
      </c>
    </row>
    <row r="22" s="1" customFormat="1" ht="24.75" customHeight="1" spans="1:12">
      <c r="A22" s="31"/>
      <c r="B22" s="22" t="s">
        <v>31</v>
      </c>
      <c r="C22" s="40" t="s">
        <v>81</v>
      </c>
      <c r="D22" s="24"/>
      <c r="E22" s="25" t="s">
        <v>39</v>
      </c>
      <c r="F22" s="41">
        <v>250</v>
      </c>
      <c r="G22" s="26">
        <v>2</v>
      </c>
      <c r="H22" s="27">
        <f t="shared" si="0"/>
        <v>252</v>
      </c>
      <c r="I22" s="39"/>
      <c r="J22" s="33">
        <v>1.5</v>
      </c>
      <c r="K22" s="29">
        <v>1.8</v>
      </c>
      <c r="L22" s="42" t="s">
        <v>40</v>
      </c>
    </row>
    <row r="23" s="1" customFormat="1" ht="24.75" customHeight="1" spans="1:12">
      <c r="A23" s="31"/>
      <c r="B23" s="22" t="s">
        <v>31</v>
      </c>
      <c r="C23" s="40" t="s">
        <v>81</v>
      </c>
      <c r="D23" s="24"/>
      <c r="E23" s="25" t="s">
        <v>42</v>
      </c>
      <c r="F23" s="41">
        <v>810</v>
      </c>
      <c r="G23" s="26">
        <v>8</v>
      </c>
      <c r="H23" s="27">
        <f t="shared" si="0"/>
        <v>818</v>
      </c>
      <c r="I23" s="39"/>
      <c r="J23" s="33">
        <v>7.3</v>
      </c>
      <c r="K23" s="29">
        <v>7.5</v>
      </c>
      <c r="L23" s="42" t="s">
        <v>44</v>
      </c>
    </row>
    <row r="24" s="1" customFormat="1" ht="24.75" customHeight="1" spans="1:12">
      <c r="A24" s="43"/>
      <c r="B24" s="22"/>
      <c r="C24" s="44"/>
      <c r="D24" s="24"/>
      <c r="E24" s="25"/>
      <c r="F24" s="26"/>
      <c r="G24" s="26"/>
      <c r="H24" s="20"/>
      <c r="J24" s="45"/>
      <c r="K24" s="29"/>
      <c r="L24" s="46"/>
    </row>
    <row r="25" s="1" customFormat="1" ht="24.75" customHeight="1" spans="1:12">
      <c r="A25" s="43" t="s">
        <v>55</v>
      </c>
      <c r="B25" s="24"/>
      <c r="C25" s="24"/>
      <c r="D25" s="24"/>
      <c r="E25" s="24"/>
      <c r="F25" s="26">
        <f>SUM(F9:F23)</f>
        <v>25885</v>
      </c>
      <c r="G25" s="26">
        <f>SUM(G9:G23)</f>
        <v>251</v>
      </c>
      <c r="H25" s="26">
        <f>SUM(H9:H23)</f>
        <v>26136</v>
      </c>
      <c r="I25" s="20" t="s">
        <v>82</v>
      </c>
      <c r="J25" s="45">
        <f>SUM(J9:J23)</f>
        <v>242.2</v>
      </c>
      <c r="K25" s="45">
        <f>SUM(K9:K23)</f>
        <v>247.2</v>
      </c>
      <c r="L25" s="47"/>
    </row>
    <row r="27" spans="1:12">
      <c r="A27" s="4" t="s">
        <v>0</v>
      </c>
      <c r="B27" s="4"/>
      <c r="C27" s="4"/>
      <c r="D27" s="4"/>
      <c r="E27" s="4"/>
      <c r="F27" s="4"/>
      <c r="G27" s="4"/>
      <c r="H27" s="4"/>
      <c r="J27" s="4"/>
      <c r="K27" s="4"/>
      <c r="L27" s="4"/>
    </row>
    <row r="28" spans="1:12">
      <c r="A28" s="4" t="s">
        <v>1</v>
      </c>
      <c r="B28" s="4"/>
      <c r="C28" s="4"/>
      <c r="D28" s="4"/>
      <c r="E28" s="4"/>
      <c r="F28" s="4"/>
      <c r="G28" s="4"/>
      <c r="H28" s="4"/>
      <c r="J28" s="4"/>
      <c r="K28" s="4"/>
      <c r="L28" s="4"/>
    </row>
    <row r="29" spans="1:12">
      <c r="D29" s="6" t="s">
        <v>2</v>
      </c>
      <c r="E29" s="7">
        <v>45762</v>
      </c>
      <c r="F29" s="7"/>
      <c r="G29" s="8"/>
    </row>
    <row r="30" ht="28" customHeight="1" spans="1:12">
      <c r="D30" s="6" t="s">
        <v>3</v>
      </c>
      <c r="E30" s="9" t="s">
        <v>83</v>
      </c>
      <c r="F30" s="9"/>
      <c r="G30" s="10"/>
      <c r="H30" s="11" t="s">
        <v>84</v>
      </c>
      <c r="I30" s="11"/>
      <c r="J30" s="11"/>
      <c r="K30" s="11"/>
      <c r="L30" s="11"/>
    </row>
    <row r="31" ht="30" customHeight="1" spans="1:12">
      <c r="B31" s="12"/>
      <c r="H31" s="11"/>
      <c r="I31" s="11"/>
      <c r="J31" s="11"/>
      <c r="K31" s="11"/>
      <c r="L31" s="11"/>
    </row>
    <row r="32" spans="1:12">
      <c r="B32" s="12"/>
    </row>
    <row r="33" ht="25.5" spans="1:12">
      <c r="A33" s="13" t="s">
        <v>6</v>
      </c>
      <c r="B33" s="14" t="s">
        <v>7</v>
      </c>
      <c r="C33" s="14" t="s">
        <v>8</v>
      </c>
      <c r="D33" s="15" t="s">
        <v>9</v>
      </c>
      <c r="E33" s="15" t="s">
        <v>10</v>
      </c>
      <c r="F33" s="16" t="s">
        <v>11</v>
      </c>
      <c r="G33" s="16" t="s">
        <v>12</v>
      </c>
      <c r="H33" s="16" t="s">
        <v>13</v>
      </c>
      <c r="I33" s="17" t="s">
        <v>14</v>
      </c>
      <c r="J33" s="18" t="s">
        <v>15</v>
      </c>
      <c r="K33" s="18" t="s">
        <v>16</v>
      </c>
      <c r="L33" s="14" t="s">
        <v>17</v>
      </c>
    </row>
    <row r="34" ht="26" customHeight="1" spans="1:12">
      <c r="A34" s="13" t="s">
        <v>18</v>
      </c>
      <c r="B34" s="14" t="s">
        <v>19</v>
      </c>
      <c r="C34" s="19" t="s">
        <v>20</v>
      </c>
      <c r="D34" s="17" t="s">
        <v>21</v>
      </c>
      <c r="E34" s="17" t="s">
        <v>22</v>
      </c>
      <c r="F34" s="16" t="s">
        <v>23</v>
      </c>
      <c r="G34" s="16" t="s">
        <v>24</v>
      </c>
      <c r="H34" s="16" t="s">
        <v>25</v>
      </c>
      <c r="I34" s="20" t="s">
        <v>26</v>
      </c>
      <c r="J34" s="18" t="s">
        <v>27</v>
      </c>
      <c r="K34" s="18" t="s">
        <v>28</v>
      </c>
      <c r="L34" s="14" t="s">
        <v>29</v>
      </c>
    </row>
    <row r="35" ht="30" customHeight="1" spans="1:12">
      <c r="A35" s="21" t="s">
        <v>59</v>
      </c>
      <c r="B35" s="22" t="s">
        <v>31</v>
      </c>
      <c r="C35" s="22" t="s">
        <v>85</v>
      </c>
      <c r="D35" s="24"/>
      <c r="E35" s="25" t="s">
        <v>61</v>
      </c>
      <c r="F35" s="26">
        <v>1970</v>
      </c>
      <c r="G35" s="26">
        <v>19</v>
      </c>
      <c r="H35" s="27">
        <f>SUM(F35:G35)</f>
        <v>1989</v>
      </c>
      <c r="I35" s="20" t="s">
        <v>86</v>
      </c>
      <c r="J35" s="28">
        <v>23.3</v>
      </c>
      <c r="K35" s="29">
        <v>23.8</v>
      </c>
      <c r="L35" s="30" t="s">
        <v>37</v>
      </c>
    </row>
    <row r="36" ht="30" customHeight="1" spans="1:12">
      <c r="A36" s="31"/>
      <c r="B36" s="22" t="s">
        <v>31</v>
      </c>
      <c r="C36" s="22" t="s">
        <v>87</v>
      </c>
      <c r="D36" s="24"/>
      <c r="E36" s="25" t="s">
        <v>61</v>
      </c>
      <c r="F36" s="26">
        <v>2675</v>
      </c>
      <c r="G36" s="26">
        <v>26</v>
      </c>
      <c r="H36" s="27">
        <f>SUM(F36:G36)</f>
        <v>2701</v>
      </c>
      <c r="I36" s="20" t="s">
        <v>88</v>
      </c>
      <c r="J36" s="33">
        <v>31.8</v>
      </c>
      <c r="K36" s="29">
        <v>32.3</v>
      </c>
      <c r="L36" s="34" t="s">
        <v>37</v>
      </c>
    </row>
    <row r="37" ht="30" customHeight="1" spans="1:12">
      <c r="A37" s="31"/>
      <c r="B37" s="22" t="s">
        <v>31</v>
      </c>
      <c r="C37" s="48" t="s">
        <v>89</v>
      </c>
      <c r="D37" s="24"/>
      <c r="E37" s="25" t="s">
        <v>42</v>
      </c>
      <c r="F37" s="26">
        <v>3800</v>
      </c>
      <c r="G37" s="26">
        <v>38</v>
      </c>
      <c r="H37" s="27">
        <f t="shared" ref="H37:H43" si="1">SUM(F37:G37)</f>
        <v>3838</v>
      </c>
      <c r="I37" s="20" t="s">
        <v>90</v>
      </c>
      <c r="J37" s="33">
        <v>32.9</v>
      </c>
      <c r="K37" s="29">
        <v>33.4</v>
      </c>
      <c r="L37" s="49" t="s">
        <v>44</v>
      </c>
    </row>
    <row r="38" ht="30" customHeight="1" spans="1:12">
      <c r="A38" s="31"/>
      <c r="B38" s="22" t="s">
        <v>31</v>
      </c>
      <c r="C38" s="48"/>
      <c r="D38" s="24"/>
      <c r="E38" s="25" t="s">
        <v>42</v>
      </c>
      <c r="F38" s="26">
        <v>1700</v>
      </c>
      <c r="G38" s="26">
        <v>17</v>
      </c>
      <c r="H38" s="27">
        <f t="shared" si="1"/>
        <v>1717</v>
      </c>
      <c r="I38" s="20" t="s">
        <v>91</v>
      </c>
      <c r="J38" s="33">
        <v>14.5</v>
      </c>
      <c r="K38" s="29">
        <v>15</v>
      </c>
      <c r="L38" s="50"/>
    </row>
    <row r="39" ht="30" customHeight="1" spans="1:12">
      <c r="A39" s="31"/>
      <c r="B39" s="22" t="s">
        <v>31</v>
      </c>
      <c r="C39" s="48" t="s">
        <v>92</v>
      </c>
      <c r="D39" s="24"/>
      <c r="E39" s="25" t="s">
        <v>42</v>
      </c>
      <c r="F39" s="26">
        <v>2120</v>
      </c>
      <c r="G39" s="26">
        <v>21</v>
      </c>
      <c r="H39" s="27">
        <f t="shared" si="1"/>
        <v>2141</v>
      </c>
      <c r="I39" s="20" t="s">
        <v>93</v>
      </c>
      <c r="J39" s="33">
        <v>18.1</v>
      </c>
      <c r="K39" s="29">
        <v>18.6</v>
      </c>
      <c r="L39" s="36" t="s">
        <v>44</v>
      </c>
    </row>
    <row r="40" ht="35" customHeight="1" spans="1:12">
      <c r="A40" s="31"/>
      <c r="B40" s="22" t="s">
        <v>31</v>
      </c>
      <c r="C40" s="48" t="s">
        <v>94</v>
      </c>
      <c r="D40" s="24"/>
      <c r="E40" s="25" t="s">
        <v>42</v>
      </c>
      <c r="F40" s="26">
        <v>3800</v>
      </c>
      <c r="G40" s="26">
        <v>18</v>
      </c>
      <c r="H40" s="27">
        <f t="shared" si="1"/>
        <v>3818</v>
      </c>
      <c r="I40" s="20" t="s">
        <v>95</v>
      </c>
      <c r="J40" s="33">
        <v>33</v>
      </c>
      <c r="K40" s="29">
        <v>33.4</v>
      </c>
      <c r="L40" s="49" t="s">
        <v>44</v>
      </c>
    </row>
    <row r="41" ht="26" customHeight="1" spans="1:12">
      <c r="A41" s="31"/>
      <c r="B41" s="22" t="s">
        <v>31</v>
      </c>
      <c r="C41" s="48"/>
      <c r="D41" s="24"/>
      <c r="E41" s="25" t="s">
        <v>42</v>
      </c>
      <c r="F41" s="26">
        <v>1095</v>
      </c>
      <c r="G41" s="26">
        <v>37</v>
      </c>
      <c r="H41" s="27">
        <f t="shared" si="1"/>
        <v>1132</v>
      </c>
      <c r="I41" s="51" t="s">
        <v>96</v>
      </c>
      <c r="J41" s="33">
        <v>9.1</v>
      </c>
      <c r="K41" s="29">
        <v>9.6</v>
      </c>
      <c r="L41" s="50"/>
    </row>
    <row r="42" ht="30" customHeight="1" spans="1:12">
      <c r="A42" s="31"/>
      <c r="B42" s="22" t="s">
        <v>31</v>
      </c>
      <c r="C42" s="22" t="s">
        <v>92</v>
      </c>
      <c r="D42" s="24"/>
      <c r="E42" s="25" t="s">
        <v>39</v>
      </c>
      <c r="F42" s="26">
        <v>385</v>
      </c>
      <c r="G42" s="26">
        <v>3</v>
      </c>
      <c r="H42" s="27">
        <f t="shared" si="1"/>
        <v>388</v>
      </c>
      <c r="I42" s="52"/>
      <c r="J42" s="33">
        <v>2.5</v>
      </c>
      <c r="K42" s="29">
        <v>2.8</v>
      </c>
      <c r="L42" s="34" t="s">
        <v>40</v>
      </c>
    </row>
    <row r="43" ht="30" customHeight="1" spans="1:12">
      <c r="A43" s="31"/>
      <c r="B43" s="22" t="s">
        <v>31</v>
      </c>
      <c r="C43" s="53" t="s">
        <v>94</v>
      </c>
      <c r="D43" s="24"/>
      <c r="E43" s="25" t="s">
        <v>39</v>
      </c>
      <c r="F43" s="41">
        <v>1290</v>
      </c>
      <c r="G43" s="26">
        <v>12</v>
      </c>
      <c r="H43" s="27">
        <f t="shared" si="1"/>
        <v>1302</v>
      </c>
      <c r="I43" s="54"/>
      <c r="J43" s="33">
        <v>9.3</v>
      </c>
      <c r="K43" s="29">
        <v>9.5</v>
      </c>
      <c r="L43" s="34" t="s">
        <v>40</v>
      </c>
    </row>
    <row r="44" ht="30" customHeight="1" spans="1:12">
      <c r="A44" s="31"/>
      <c r="B44" s="22" t="s">
        <v>31</v>
      </c>
      <c r="C44" s="48" t="s">
        <v>85</v>
      </c>
      <c r="D44" s="24"/>
      <c r="E44" s="25" t="s">
        <v>77</v>
      </c>
      <c r="F44" s="26">
        <v>545</v>
      </c>
      <c r="G44" s="26">
        <v>5</v>
      </c>
      <c r="H44" s="27">
        <f>SUM(F44:G44)</f>
        <v>550</v>
      </c>
      <c r="I44" s="51" t="s">
        <v>97</v>
      </c>
      <c r="J44" s="33">
        <v>5.1</v>
      </c>
      <c r="K44" s="29">
        <v>5.3</v>
      </c>
      <c r="L44" s="36" t="s">
        <v>35</v>
      </c>
    </row>
    <row r="45" spans="1:12">
      <c r="A45" s="31"/>
      <c r="B45" s="22" t="s">
        <v>31</v>
      </c>
      <c r="C45" s="48" t="s">
        <v>87</v>
      </c>
      <c r="D45" s="24"/>
      <c r="E45" s="25" t="s">
        <v>77</v>
      </c>
      <c r="F45" s="26">
        <v>760</v>
      </c>
      <c r="G45" s="26">
        <v>7</v>
      </c>
      <c r="H45" s="27">
        <f>SUM(F45:G45)</f>
        <v>767</v>
      </c>
      <c r="I45" s="52"/>
      <c r="J45" s="33">
        <v>7.1</v>
      </c>
      <c r="K45" s="29">
        <v>7.3</v>
      </c>
      <c r="L45" s="36" t="s">
        <v>35</v>
      </c>
    </row>
    <row r="46" ht="26" customHeight="1" spans="1:12">
      <c r="A46" s="31"/>
      <c r="B46" s="22" t="s">
        <v>31</v>
      </c>
      <c r="C46" s="22" t="s">
        <v>89</v>
      </c>
      <c r="D46" s="24"/>
      <c r="E46" s="25" t="s">
        <v>39</v>
      </c>
      <c r="F46" s="26">
        <v>1485</v>
      </c>
      <c r="G46" s="26">
        <v>14</v>
      </c>
      <c r="H46" s="27">
        <f>SUM(F46:G46)</f>
        <v>1499</v>
      </c>
      <c r="I46" s="54"/>
      <c r="J46" s="33">
        <v>10.5</v>
      </c>
      <c r="K46" s="29">
        <v>10.7</v>
      </c>
      <c r="L46" s="34" t="s">
        <v>40</v>
      </c>
    </row>
    <row r="47" ht="35" customHeight="1" spans="1:12">
      <c r="A47" s="43"/>
      <c r="B47" s="22"/>
      <c r="C47" s="44"/>
      <c r="D47" s="24"/>
      <c r="E47" s="25"/>
      <c r="F47" s="26"/>
      <c r="G47" s="26"/>
      <c r="H47" s="20"/>
      <c r="I47" s="1"/>
      <c r="J47" s="45"/>
      <c r="K47" s="29"/>
      <c r="L47" s="46"/>
    </row>
    <row r="48" ht="35" customHeight="1" spans="1:12">
      <c r="A48" s="43" t="s">
        <v>55</v>
      </c>
      <c r="B48" s="24"/>
      <c r="C48" s="24"/>
      <c r="D48" s="24"/>
      <c r="E48" s="24"/>
      <c r="F48" s="26">
        <f>SUM(F35:F46)</f>
        <v>21625</v>
      </c>
      <c r="G48" s="26">
        <f>SUM(G35:G46)</f>
        <v>217</v>
      </c>
      <c r="H48" s="26">
        <f>SUM(H35:H46)</f>
        <v>21842</v>
      </c>
      <c r="I48" s="20" t="s">
        <v>98</v>
      </c>
      <c r="J48" s="45">
        <f>SUM(J35:J46)</f>
        <v>197.2</v>
      </c>
      <c r="K48" s="45">
        <f>SUM(K35:K46)</f>
        <v>201.7</v>
      </c>
      <c r="L48" s="47"/>
    </row>
    <row r="49" ht="31" customHeight="1"/>
    <row r="50" ht="31" customHeight="1" spans="1:12">
      <c r="A50" s="4" t="s">
        <v>0</v>
      </c>
      <c r="B50" s="4"/>
      <c r="C50" s="4"/>
      <c r="D50" s="4"/>
      <c r="E50" s="4"/>
      <c r="F50" s="4"/>
      <c r="G50" s="4"/>
      <c r="H50" s="4"/>
      <c r="J50" s="4"/>
      <c r="K50" s="4"/>
      <c r="L50" s="4"/>
    </row>
    <row r="51" ht="31" customHeight="1" spans="1:12">
      <c r="A51" s="4" t="s">
        <v>1</v>
      </c>
      <c r="B51" s="4"/>
      <c r="C51" s="4"/>
      <c r="D51" s="4"/>
      <c r="E51" s="4"/>
      <c r="F51" s="4"/>
      <c r="G51" s="4"/>
      <c r="H51" s="4"/>
      <c r="J51" s="4"/>
      <c r="K51" s="4"/>
      <c r="L51" s="4"/>
    </row>
    <row r="52" ht="31" customHeight="1" spans="1:12">
      <c r="D52" s="6" t="s">
        <v>2</v>
      </c>
      <c r="E52" s="7">
        <v>45762</v>
      </c>
      <c r="F52" s="7"/>
      <c r="G52" s="8"/>
    </row>
    <row r="53" ht="31" customHeight="1" spans="1:12">
      <c r="D53" s="6" t="s">
        <v>3</v>
      </c>
      <c r="E53" s="9" t="s">
        <v>99</v>
      </c>
      <c r="F53" s="9"/>
      <c r="G53" s="10"/>
      <c r="H53" s="11" t="s">
        <v>100</v>
      </c>
      <c r="I53" s="11"/>
      <c r="J53" s="11"/>
      <c r="K53" s="11"/>
      <c r="L53" s="11"/>
    </row>
    <row r="54" ht="31" customHeight="1" spans="1:12">
      <c r="B54" s="12"/>
      <c r="H54" s="11"/>
      <c r="I54" s="11"/>
      <c r="J54" s="11"/>
      <c r="K54" s="11"/>
      <c r="L54" s="11"/>
    </row>
    <row r="55" ht="31" customHeight="1" spans="1:12">
      <c r="B55" s="12"/>
    </row>
    <row r="56" ht="31" customHeight="1" spans="1:12">
      <c r="A56" s="13" t="s">
        <v>6</v>
      </c>
      <c r="B56" s="14" t="s">
        <v>7</v>
      </c>
      <c r="C56" s="14" t="s">
        <v>8</v>
      </c>
      <c r="D56" s="15" t="s">
        <v>9</v>
      </c>
      <c r="E56" s="15" t="s">
        <v>10</v>
      </c>
      <c r="F56" s="16" t="s">
        <v>11</v>
      </c>
      <c r="G56" s="16" t="s">
        <v>12</v>
      </c>
      <c r="H56" s="16" t="s">
        <v>13</v>
      </c>
      <c r="I56" s="17" t="s">
        <v>14</v>
      </c>
      <c r="J56" s="18" t="s">
        <v>15</v>
      </c>
      <c r="K56" s="18" t="s">
        <v>16</v>
      </c>
      <c r="L56" s="14" t="s">
        <v>17</v>
      </c>
    </row>
    <row r="57" ht="31" customHeight="1" spans="1:12">
      <c r="A57" s="13" t="s">
        <v>18</v>
      </c>
      <c r="B57" s="14" t="s">
        <v>19</v>
      </c>
      <c r="C57" s="19" t="s">
        <v>20</v>
      </c>
      <c r="D57" s="17" t="s">
        <v>21</v>
      </c>
      <c r="E57" s="17" t="s">
        <v>22</v>
      </c>
      <c r="F57" s="16" t="s">
        <v>23</v>
      </c>
      <c r="G57" s="16" t="s">
        <v>24</v>
      </c>
      <c r="H57" s="16" t="s">
        <v>25</v>
      </c>
      <c r="I57" s="20" t="s">
        <v>26</v>
      </c>
      <c r="J57" s="18" t="s">
        <v>27</v>
      </c>
      <c r="K57" s="18" t="s">
        <v>28</v>
      </c>
      <c r="L57" s="14" t="s">
        <v>29</v>
      </c>
    </row>
    <row r="58" ht="31" customHeight="1" spans="1:12">
      <c r="A58" s="21" t="s">
        <v>59</v>
      </c>
      <c r="B58" s="22" t="s">
        <v>31</v>
      </c>
      <c r="C58" s="22" t="s">
        <v>101</v>
      </c>
      <c r="D58" s="24"/>
      <c r="E58" s="25" t="s">
        <v>102</v>
      </c>
      <c r="F58" s="26">
        <v>3080</v>
      </c>
      <c r="G58" s="26">
        <v>30</v>
      </c>
      <c r="H58" s="27">
        <f t="shared" ref="H58:H69" si="2">SUM(F58:G58)</f>
        <v>3110</v>
      </c>
      <c r="I58" s="20" t="s">
        <v>86</v>
      </c>
      <c r="J58" s="28">
        <v>23.3</v>
      </c>
      <c r="K58" s="29">
        <v>23.8</v>
      </c>
      <c r="L58" s="30" t="s">
        <v>37</v>
      </c>
    </row>
    <row r="59" ht="31" customHeight="1" spans="1:12">
      <c r="A59" s="31"/>
      <c r="B59" s="22" t="s">
        <v>31</v>
      </c>
      <c r="C59" s="22" t="s">
        <v>103</v>
      </c>
      <c r="D59" s="24"/>
      <c r="E59" s="25" t="s">
        <v>61</v>
      </c>
      <c r="F59" s="26">
        <v>1755</v>
      </c>
      <c r="G59" s="26">
        <v>17</v>
      </c>
      <c r="H59" s="27">
        <f t="shared" si="2"/>
        <v>1772</v>
      </c>
      <c r="I59" s="20" t="s">
        <v>88</v>
      </c>
      <c r="J59" s="33">
        <v>31.8</v>
      </c>
      <c r="K59" s="29">
        <v>32.3</v>
      </c>
      <c r="L59" s="30" t="s">
        <v>37</v>
      </c>
    </row>
    <row r="60" ht="31" customHeight="1" spans="1:12">
      <c r="A60" s="31"/>
      <c r="B60" s="22" t="s">
        <v>31</v>
      </c>
      <c r="C60" s="48" t="s">
        <v>104</v>
      </c>
      <c r="D60" s="24"/>
      <c r="E60" s="25" t="s">
        <v>42</v>
      </c>
      <c r="F60" s="26">
        <v>2400</v>
      </c>
      <c r="G60" s="26">
        <v>24</v>
      </c>
      <c r="H60" s="27">
        <f t="shared" si="2"/>
        <v>2424</v>
      </c>
      <c r="I60" s="20" t="s">
        <v>90</v>
      </c>
      <c r="J60" s="33">
        <v>32.9</v>
      </c>
      <c r="K60" s="29">
        <v>33.4</v>
      </c>
      <c r="L60" s="49" t="s">
        <v>44</v>
      </c>
    </row>
    <row r="61" ht="31" customHeight="1" spans="1:12">
      <c r="A61" s="31"/>
      <c r="B61" s="22" t="s">
        <v>31</v>
      </c>
      <c r="C61" s="48" t="s">
        <v>105</v>
      </c>
      <c r="D61" s="24"/>
      <c r="E61" s="25" t="s">
        <v>106</v>
      </c>
      <c r="F61" s="26">
        <v>1195</v>
      </c>
      <c r="G61" s="26">
        <v>11</v>
      </c>
      <c r="H61" s="27">
        <f t="shared" si="2"/>
        <v>1206</v>
      </c>
      <c r="I61" s="20" t="s">
        <v>91</v>
      </c>
      <c r="J61" s="33">
        <v>14.5</v>
      </c>
      <c r="K61" s="29">
        <v>15</v>
      </c>
      <c r="L61" s="49" t="s">
        <v>44</v>
      </c>
    </row>
    <row r="62" ht="31" customHeight="1" spans="1:12">
      <c r="A62" s="31"/>
      <c r="B62" s="22" t="s">
        <v>31</v>
      </c>
      <c r="C62" s="48" t="s">
        <v>101</v>
      </c>
      <c r="D62" s="24"/>
      <c r="E62" s="25" t="s">
        <v>107</v>
      </c>
      <c r="F62" s="26">
        <v>1015</v>
      </c>
      <c r="G62" s="26">
        <v>10</v>
      </c>
      <c r="H62" s="27">
        <f t="shared" si="2"/>
        <v>1025</v>
      </c>
      <c r="I62" s="20" t="s">
        <v>93</v>
      </c>
      <c r="J62" s="33">
        <v>18.1</v>
      </c>
      <c r="K62" s="29">
        <v>18.6</v>
      </c>
      <c r="L62" s="36" t="s">
        <v>35</v>
      </c>
    </row>
    <row r="63" ht="31" customHeight="1" spans="1:12">
      <c r="A63" s="31"/>
      <c r="B63" s="22" t="s">
        <v>31</v>
      </c>
      <c r="C63" s="40" t="s">
        <v>108</v>
      </c>
      <c r="D63" s="24"/>
      <c r="E63" s="25" t="s">
        <v>33</v>
      </c>
      <c r="F63" s="26">
        <v>705</v>
      </c>
      <c r="G63" s="26">
        <v>7</v>
      </c>
      <c r="H63" s="27">
        <f t="shared" si="2"/>
        <v>712</v>
      </c>
      <c r="I63" s="20" t="s">
        <v>95</v>
      </c>
      <c r="J63" s="33">
        <v>33</v>
      </c>
      <c r="K63" s="29">
        <v>33.4</v>
      </c>
      <c r="L63" s="42" t="s">
        <v>35</v>
      </c>
    </row>
    <row r="64" ht="31" customHeight="1" spans="1:12">
      <c r="A64" s="31"/>
      <c r="B64" s="22" t="s">
        <v>31</v>
      </c>
      <c r="C64" s="40" t="s">
        <v>108</v>
      </c>
      <c r="D64" s="24"/>
      <c r="E64" s="25" t="s">
        <v>36</v>
      </c>
      <c r="F64" s="26">
        <v>1178</v>
      </c>
      <c r="G64" s="26">
        <v>11</v>
      </c>
      <c r="H64" s="27">
        <f t="shared" si="2"/>
        <v>1189</v>
      </c>
      <c r="I64" s="51" t="s">
        <v>96</v>
      </c>
      <c r="J64" s="33">
        <v>9.1</v>
      </c>
      <c r="K64" s="29">
        <v>9.6</v>
      </c>
      <c r="L64" s="42" t="s">
        <v>37</v>
      </c>
    </row>
    <row r="65" ht="30" customHeight="1" spans="1:12">
      <c r="A65" s="31"/>
      <c r="B65" s="22" t="s">
        <v>31</v>
      </c>
      <c r="C65" s="40" t="s">
        <v>103</v>
      </c>
      <c r="D65" s="24"/>
      <c r="E65" s="25" t="s">
        <v>77</v>
      </c>
      <c r="F65" s="26">
        <v>400</v>
      </c>
      <c r="G65" s="26">
        <v>4</v>
      </c>
      <c r="H65" s="27">
        <f t="shared" si="2"/>
        <v>404</v>
      </c>
      <c r="I65" s="52"/>
      <c r="J65" s="33">
        <v>2.5</v>
      </c>
      <c r="K65" s="29">
        <v>2.8</v>
      </c>
      <c r="L65" s="42" t="s">
        <v>35</v>
      </c>
    </row>
    <row r="66" ht="23" customHeight="1" spans="1:12">
      <c r="A66" s="31"/>
      <c r="B66" s="22" t="s">
        <v>31</v>
      </c>
      <c r="C66" s="40" t="s">
        <v>109</v>
      </c>
      <c r="D66" s="24"/>
      <c r="E66" s="25" t="s">
        <v>39</v>
      </c>
      <c r="F66" s="41">
        <v>100</v>
      </c>
      <c r="G66" s="26">
        <v>1</v>
      </c>
      <c r="H66" s="27">
        <f t="shared" si="2"/>
        <v>101</v>
      </c>
      <c r="I66" s="54"/>
      <c r="J66" s="33">
        <v>9.3</v>
      </c>
      <c r="K66" s="29">
        <v>9.5</v>
      </c>
      <c r="L66" s="42" t="s">
        <v>40</v>
      </c>
    </row>
    <row r="67" ht="24" customHeight="1" spans="1:12">
      <c r="A67" s="31"/>
      <c r="B67" s="22" t="s">
        <v>31</v>
      </c>
      <c r="C67" s="40" t="s">
        <v>109</v>
      </c>
      <c r="D67" s="24"/>
      <c r="E67" s="25" t="s">
        <v>42</v>
      </c>
      <c r="F67" s="26">
        <v>705</v>
      </c>
      <c r="G67" s="26">
        <v>7</v>
      </c>
      <c r="H67" s="27">
        <f t="shared" si="2"/>
        <v>712</v>
      </c>
      <c r="I67" s="51" t="s">
        <v>97</v>
      </c>
      <c r="J67" s="33">
        <v>5.1</v>
      </c>
      <c r="K67" s="29">
        <v>5.3</v>
      </c>
      <c r="L67" s="42" t="s">
        <v>44</v>
      </c>
    </row>
    <row r="68" ht="25" customHeight="1" spans="1:12">
      <c r="A68" s="31"/>
      <c r="B68" s="22" t="s">
        <v>31</v>
      </c>
      <c r="C68" s="40" t="s">
        <v>104</v>
      </c>
      <c r="D68" s="24"/>
      <c r="E68" s="25" t="s">
        <v>39</v>
      </c>
      <c r="F68" s="26">
        <v>930</v>
      </c>
      <c r="G68" s="26">
        <v>9</v>
      </c>
      <c r="H68" s="27">
        <f t="shared" si="2"/>
        <v>939</v>
      </c>
      <c r="I68" s="52"/>
      <c r="J68" s="33">
        <v>7.1</v>
      </c>
      <c r="K68" s="29">
        <v>7.3</v>
      </c>
      <c r="L68" s="42" t="s">
        <v>40</v>
      </c>
    </row>
    <row r="69" ht="28" customHeight="1" spans="1:12">
      <c r="A69" s="31"/>
      <c r="B69" s="22" t="s">
        <v>31</v>
      </c>
      <c r="C69" s="22" t="s">
        <v>105</v>
      </c>
      <c r="D69" s="24"/>
      <c r="E69" s="25" t="s">
        <v>110</v>
      </c>
      <c r="F69" s="26">
        <v>475</v>
      </c>
      <c r="G69" s="26">
        <v>4</v>
      </c>
      <c r="H69" s="27">
        <f t="shared" si="2"/>
        <v>479</v>
      </c>
      <c r="I69" s="54"/>
      <c r="J69" s="33">
        <v>10.5</v>
      </c>
      <c r="K69" s="29">
        <v>10.7</v>
      </c>
      <c r="L69" s="34" t="s">
        <v>40</v>
      </c>
    </row>
    <row r="70" ht="24" customHeight="1" spans="1:12">
      <c r="A70" s="43"/>
      <c r="B70" s="22"/>
      <c r="C70" s="44"/>
      <c r="D70" s="24"/>
      <c r="E70" s="25"/>
      <c r="F70" s="26"/>
      <c r="G70" s="26"/>
      <c r="H70" s="20"/>
      <c r="I70" s="1"/>
      <c r="J70" s="45"/>
      <c r="K70" s="29"/>
      <c r="L70" s="46"/>
    </row>
    <row r="71" ht="26" customHeight="1" spans="1:12">
      <c r="A71" s="43" t="s">
        <v>55</v>
      </c>
      <c r="B71" s="24"/>
      <c r="C71" s="24"/>
      <c r="D71" s="24"/>
      <c r="E71" s="24"/>
      <c r="F71" s="26">
        <f>SUM(F58:F69)</f>
        <v>13938</v>
      </c>
      <c r="G71" s="26">
        <f t="shared" ref="F71:H71" si="3">SUM(G58:G69)</f>
        <v>135</v>
      </c>
      <c r="H71" s="26">
        <f t="shared" si="3"/>
        <v>14073</v>
      </c>
      <c r="I71" s="20" t="s">
        <v>98</v>
      </c>
      <c r="J71" s="45">
        <f>SUM(J58:J69)</f>
        <v>197.2</v>
      </c>
      <c r="K71" s="45">
        <f>SUM(K58:K69)</f>
        <v>201.7</v>
      </c>
      <c r="L71" s="47"/>
    </row>
    <row r="72" ht="31" customHeight="1"/>
    <row r="73" spans="1:12">
      <c r="A73" s="4" t="s">
        <v>0</v>
      </c>
      <c r="B73" s="4"/>
      <c r="C73" s="4"/>
      <c r="D73" s="4"/>
      <c r="E73" s="4"/>
      <c r="F73" s="4"/>
      <c r="G73" s="4"/>
      <c r="H73" s="4"/>
      <c r="J73" s="4"/>
      <c r="K73" s="4"/>
      <c r="L73" s="4"/>
    </row>
    <row r="74" ht="26" customHeight="1" spans="1:12">
      <c r="A74" s="4" t="s">
        <v>1</v>
      </c>
      <c r="B74" s="4"/>
      <c r="C74" s="4"/>
      <c r="D74" s="4"/>
      <c r="E74" s="4"/>
      <c r="F74" s="4"/>
      <c r="G74" s="4"/>
      <c r="H74" s="4"/>
      <c r="J74" s="4"/>
      <c r="K74" s="4"/>
      <c r="L74" s="4"/>
    </row>
    <row r="75" ht="36" customHeight="1" spans="1:12">
      <c r="D75" s="6" t="s">
        <v>2</v>
      </c>
      <c r="E75" s="7">
        <v>45762</v>
      </c>
      <c r="F75" s="7"/>
      <c r="G75" s="8"/>
    </row>
    <row r="76" ht="25" customHeight="1" spans="1:12">
      <c r="D76" s="6" t="s">
        <v>3</v>
      </c>
      <c r="E76" s="9" t="s">
        <v>111</v>
      </c>
      <c r="F76" s="9"/>
      <c r="G76" s="10"/>
      <c r="H76" s="11" t="s">
        <v>112</v>
      </c>
      <c r="I76" s="11"/>
      <c r="J76" s="11"/>
      <c r="K76" s="11"/>
      <c r="L76" s="11"/>
    </row>
    <row r="77" ht="25" customHeight="1" spans="1:12">
      <c r="B77" s="12"/>
      <c r="H77" s="11"/>
      <c r="I77" s="11"/>
      <c r="J77" s="11"/>
      <c r="K77" s="11"/>
      <c r="L77" s="11"/>
    </row>
    <row r="78" ht="25" customHeight="1" spans="1:12">
      <c r="B78" s="12"/>
    </row>
    <row r="79" ht="33" customHeight="1" spans="1:12">
      <c r="A79" s="13" t="s">
        <v>6</v>
      </c>
      <c r="B79" s="14" t="s">
        <v>7</v>
      </c>
      <c r="C79" s="14" t="s">
        <v>8</v>
      </c>
      <c r="D79" s="15" t="s">
        <v>9</v>
      </c>
      <c r="E79" s="15" t="s">
        <v>10</v>
      </c>
      <c r="F79" s="16" t="s">
        <v>11</v>
      </c>
      <c r="G79" s="16" t="s">
        <v>12</v>
      </c>
      <c r="H79" s="16" t="s">
        <v>13</v>
      </c>
      <c r="I79" s="17" t="s">
        <v>14</v>
      </c>
      <c r="J79" s="18" t="s">
        <v>15</v>
      </c>
      <c r="K79" s="18" t="s">
        <v>16</v>
      </c>
      <c r="L79" s="14" t="s">
        <v>17</v>
      </c>
    </row>
    <row r="80" ht="32" customHeight="1" spans="1:12">
      <c r="A80" s="13" t="s">
        <v>18</v>
      </c>
      <c r="B80" s="14" t="s">
        <v>19</v>
      </c>
      <c r="C80" s="19" t="s">
        <v>20</v>
      </c>
      <c r="D80" s="17" t="s">
        <v>21</v>
      </c>
      <c r="E80" s="17" t="s">
        <v>22</v>
      </c>
      <c r="F80" s="16" t="s">
        <v>23</v>
      </c>
      <c r="G80" s="16" t="s">
        <v>24</v>
      </c>
      <c r="H80" s="16" t="s">
        <v>25</v>
      </c>
      <c r="I80" s="20" t="s">
        <v>26</v>
      </c>
      <c r="J80" s="18" t="s">
        <v>27</v>
      </c>
      <c r="K80" s="18" t="s">
        <v>28</v>
      </c>
      <c r="L80" s="14" t="s">
        <v>29</v>
      </c>
    </row>
    <row r="81" ht="39" customHeight="1" spans="1:12">
      <c r="A81" s="21" t="s">
        <v>59</v>
      </c>
      <c r="B81" s="22" t="s">
        <v>31</v>
      </c>
      <c r="C81" s="40" t="s">
        <v>113</v>
      </c>
      <c r="D81" s="24"/>
      <c r="E81" s="25" t="s">
        <v>39</v>
      </c>
      <c r="F81" s="26">
        <v>400</v>
      </c>
      <c r="G81" s="26">
        <v>4</v>
      </c>
      <c r="H81" s="27">
        <f>SUM(F81:G81)</f>
        <v>404</v>
      </c>
      <c r="I81" s="51" t="s">
        <v>114</v>
      </c>
      <c r="J81" s="28">
        <v>2.8</v>
      </c>
      <c r="K81" s="29">
        <v>3</v>
      </c>
      <c r="L81" s="55" t="s">
        <v>40</v>
      </c>
    </row>
    <row r="82" ht="36" customHeight="1" spans="1:12">
      <c r="A82" s="31"/>
      <c r="B82" s="22" t="s">
        <v>31</v>
      </c>
      <c r="C82" s="40" t="s">
        <v>113</v>
      </c>
      <c r="D82" s="24"/>
      <c r="E82" s="25" t="s">
        <v>42</v>
      </c>
      <c r="F82" s="26">
        <v>1450</v>
      </c>
      <c r="G82" s="26">
        <v>14</v>
      </c>
      <c r="H82" s="27">
        <f>SUM(F82:G82)</f>
        <v>1464</v>
      </c>
      <c r="I82" s="54"/>
      <c r="J82" s="33">
        <v>12.7</v>
      </c>
      <c r="K82" s="29">
        <v>13</v>
      </c>
      <c r="L82" s="55" t="s">
        <v>44</v>
      </c>
    </row>
    <row r="83" ht="28" customHeight="1" spans="1:12">
      <c r="A83" s="43"/>
      <c r="B83" s="22"/>
      <c r="C83" s="44"/>
      <c r="D83" s="24"/>
      <c r="E83" s="25"/>
      <c r="F83" s="26"/>
      <c r="G83" s="26"/>
      <c r="H83" s="20"/>
      <c r="I83" s="1"/>
      <c r="J83" s="45"/>
      <c r="K83" s="29"/>
      <c r="L83" s="46"/>
    </row>
    <row r="84" ht="28" customHeight="1" spans="1:12">
      <c r="A84" s="43" t="s">
        <v>55</v>
      </c>
      <c r="B84" s="24"/>
      <c r="C84" s="24"/>
      <c r="D84" s="24"/>
      <c r="E84" s="24"/>
      <c r="F84" s="26">
        <f>SUM(F81:F82)</f>
        <v>1850</v>
      </c>
      <c r="G84" s="26">
        <f>SUM(G81:G82)</f>
        <v>18</v>
      </c>
      <c r="H84" s="26">
        <f>SUM(H81:H82)</f>
        <v>1868</v>
      </c>
      <c r="I84" s="20" t="s">
        <v>115</v>
      </c>
      <c r="J84" s="45">
        <f>SUM(J81:J82)</f>
        <v>15.5</v>
      </c>
      <c r="K84" s="45">
        <f>SUM(K81:K82)</f>
        <v>16</v>
      </c>
      <c r="L84" s="47"/>
    </row>
    <row r="86" spans="1:12">
      <c r="A86" s="4" t="s">
        <v>0</v>
      </c>
      <c r="B86" s="4"/>
      <c r="C86" s="4"/>
      <c r="D86" s="4"/>
      <c r="E86" s="4"/>
      <c r="F86" s="4"/>
      <c r="G86" s="4"/>
      <c r="H86" s="4"/>
      <c r="J86" s="4"/>
      <c r="K86" s="4"/>
      <c r="L86" s="4"/>
    </row>
    <row r="87" spans="1:12">
      <c r="A87" s="4" t="s">
        <v>1</v>
      </c>
      <c r="B87" s="4"/>
      <c r="C87" s="4"/>
      <c r="D87" s="4"/>
      <c r="E87" s="4"/>
      <c r="F87" s="4"/>
      <c r="G87" s="4"/>
      <c r="H87" s="4"/>
      <c r="J87" s="4"/>
      <c r="K87" s="4"/>
      <c r="L87" s="4"/>
    </row>
    <row r="88" spans="1:12">
      <c r="D88" s="6" t="s">
        <v>2</v>
      </c>
      <c r="E88" s="7">
        <v>45762</v>
      </c>
      <c r="F88" s="7"/>
      <c r="G88" s="8"/>
    </row>
    <row r="89" ht="15" spans="1:12">
      <c r="D89" s="6" t="s">
        <v>3</v>
      </c>
      <c r="E89" s="9" t="s">
        <v>116</v>
      </c>
      <c r="F89" s="9"/>
      <c r="G89" s="10"/>
      <c r="H89" s="11" t="s">
        <v>117</v>
      </c>
      <c r="I89" s="11"/>
      <c r="J89" s="11"/>
      <c r="K89" s="11"/>
      <c r="L89" s="11"/>
    </row>
    <row r="90" ht="13.5" spans="1:12">
      <c r="B90" s="12"/>
      <c r="H90" s="11"/>
      <c r="I90" s="11"/>
      <c r="J90" s="11"/>
      <c r="K90" s="11"/>
      <c r="L90" s="11"/>
    </row>
    <row r="91" spans="1:12">
      <c r="B91" s="12"/>
    </row>
    <row r="92" ht="25.5" spans="1:12">
      <c r="A92" s="13" t="s">
        <v>6</v>
      </c>
      <c r="B92" s="14" t="s">
        <v>7</v>
      </c>
      <c r="C92" s="14" t="s">
        <v>8</v>
      </c>
      <c r="D92" s="15" t="s">
        <v>9</v>
      </c>
      <c r="E92" s="15" t="s">
        <v>10</v>
      </c>
      <c r="F92" s="16" t="s">
        <v>11</v>
      </c>
      <c r="G92" s="16" t="s">
        <v>12</v>
      </c>
      <c r="H92" s="16" t="s">
        <v>13</v>
      </c>
      <c r="I92" s="17" t="s">
        <v>14</v>
      </c>
      <c r="J92" s="18" t="s">
        <v>15</v>
      </c>
      <c r="K92" s="18" t="s">
        <v>16</v>
      </c>
      <c r="L92" s="14" t="s">
        <v>17</v>
      </c>
    </row>
    <row r="93" ht="27" customHeight="1" spans="1:12">
      <c r="A93" s="13" t="s">
        <v>18</v>
      </c>
      <c r="B93" s="14" t="s">
        <v>19</v>
      </c>
      <c r="C93" s="19" t="s">
        <v>20</v>
      </c>
      <c r="D93" s="17" t="s">
        <v>21</v>
      </c>
      <c r="E93" s="17" t="s">
        <v>22</v>
      </c>
      <c r="F93" s="16" t="s">
        <v>23</v>
      </c>
      <c r="G93" s="16" t="s">
        <v>24</v>
      </c>
      <c r="H93" s="16" t="s">
        <v>25</v>
      </c>
      <c r="I93" s="20" t="s">
        <v>26</v>
      </c>
      <c r="J93" s="18" t="s">
        <v>27</v>
      </c>
      <c r="K93" s="18" t="s">
        <v>28</v>
      </c>
      <c r="L93" s="14" t="s">
        <v>29</v>
      </c>
    </row>
    <row r="94" ht="33" customHeight="1" spans="1:12">
      <c r="A94" s="21" t="s">
        <v>59</v>
      </c>
      <c r="B94" s="22" t="s">
        <v>31</v>
      </c>
      <c r="C94" s="40" t="s">
        <v>118</v>
      </c>
      <c r="D94" s="24"/>
      <c r="E94" s="25" t="s">
        <v>42</v>
      </c>
      <c r="F94" s="26">
        <v>825</v>
      </c>
      <c r="G94" s="26">
        <v>8</v>
      </c>
      <c r="H94" s="26">
        <f>SUM(F94:G94)</f>
        <v>833</v>
      </c>
      <c r="I94" s="56" t="s">
        <v>114</v>
      </c>
      <c r="J94" s="45">
        <v>7.2</v>
      </c>
      <c r="K94" s="45">
        <v>7.5</v>
      </c>
      <c r="L94" s="57" t="s">
        <v>46</v>
      </c>
    </row>
    <row r="95" ht="37" customHeight="1" spans="1:12">
      <c r="A95" s="31"/>
      <c r="B95" s="22" t="s">
        <v>31</v>
      </c>
      <c r="C95" s="40" t="s">
        <v>118</v>
      </c>
      <c r="D95" s="24"/>
      <c r="E95" s="25" t="s">
        <v>51</v>
      </c>
      <c r="F95" s="26">
        <v>1330</v>
      </c>
      <c r="G95" s="26">
        <v>13</v>
      </c>
      <c r="H95" s="26">
        <f>SUM(F95:G95)</f>
        <v>1343</v>
      </c>
      <c r="I95" s="56"/>
      <c r="J95" s="45">
        <v>13.5</v>
      </c>
      <c r="K95" s="45">
        <v>14</v>
      </c>
      <c r="L95" s="57" t="s">
        <v>53</v>
      </c>
    </row>
    <row r="96" ht="27" customHeight="1" spans="1:12">
      <c r="A96" s="31"/>
      <c r="B96" s="22" t="s">
        <v>31</v>
      </c>
      <c r="C96" s="40" t="s">
        <v>119</v>
      </c>
      <c r="D96" s="24"/>
      <c r="E96" s="25" t="s">
        <v>42</v>
      </c>
      <c r="F96" s="26">
        <v>520</v>
      </c>
      <c r="G96" s="26">
        <v>5</v>
      </c>
      <c r="H96" s="26">
        <f>SUM(F96:G96)</f>
        <v>525</v>
      </c>
      <c r="I96" s="56"/>
      <c r="J96" s="45">
        <v>4.5</v>
      </c>
      <c r="K96" s="45">
        <v>4.7</v>
      </c>
      <c r="L96" s="57" t="s">
        <v>46</v>
      </c>
    </row>
    <row r="97" ht="27" customHeight="1" spans="1:12">
      <c r="A97" s="31"/>
      <c r="B97" s="22" t="s">
        <v>31</v>
      </c>
      <c r="C97" s="40" t="s">
        <v>119</v>
      </c>
      <c r="D97" s="24"/>
      <c r="E97" s="25" t="s">
        <v>51</v>
      </c>
      <c r="F97" s="26">
        <v>975</v>
      </c>
      <c r="G97" s="26">
        <v>9</v>
      </c>
      <c r="H97" s="26">
        <f>SUM(F97:G97)</f>
        <v>984</v>
      </c>
      <c r="I97" s="56"/>
      <c r="J97" s="45">
        <v>10.2</v>
      </c>
      <c r="K97" s="45">
        <v>10.5</v>
      </c>
      <c r="L97" s="57" t="s">
        <v>53</v>
      </c>
    </row>
    <row r="98" ht="27" customHeight="1" spans="1:12">
      <c r="A98" s="43"/>
      <c r="B98" s="22"/>
      <c r="C98" s="44"/>
      <c r="D98" s="24"/>
      <c r="E98" s="58"/>
      <c r="F98" s="59"/>
      <c r="G98" s="59"/>
      <c r="H98" s="60"/>
      <c r="I98" s="1"/>
      <c r="J98" s="61"/>
      <c r="K98" s="62"/>
      <c r="L98" s="63"/>
    </row>
    <row r="99" ht="36" customHeight="1" spans="1:12">
      <c r="A99" s="43" t="s">
        <v>55</v>
      </c>
      <c r="B99" s="24"/>
      <c r="C99" s="24"/>
      <c r="D99" s="24"/>
      <c r="E99" s="24"/>
      <c r="F99" s="26">
        <f>SUM(F94:F97)</f>
        <v>3650</v>
      </c>
      <c r="G99" s="26">
        <f>SUM(G94:G97)</f>
        <v>35</v>
      </c>
      <c r="H99" s="26">
        <f>SUM(H94:H97)</f>
        <v>3685</v>
      </c>
      <c r="I99" s="20" t="s">
        <v>115</v>
      </c>
      <c r="J99" s="45">
        <f>SUM(J94:J97)</f>
        <v>35.4</v>
      </c>
      <c r="K99" s="45">
        <f>SUM(K94:K97)</f>
        <v>36.7</v>
      </c>
      <c r="L99" s="47"/>
    </row>
    <row r="101" spans="1:12">
      <c r="A101" s="4" t="s">
        <v>0</v>
      </c>
      <c r="B101" s="4"/>
      <c r="C101" s="4"/>
      <c r="D101" s="4"/>
      <c r="E101" s="4"/>
      <c r="F101" s="4"/>
      <c r="G101" s="4"/>
      <c r="H101" s="4"/>
      <c r="J101" s="4"/>
      <c r="K101" s="4"/>
      <c r="L101" s="4"/>
    </row>
    <row r="102" spans="1:12">
      <c r="A102" s="4" t="s">
        <v>1</v>
      </c>
      <c r="B102" s="4"/>
      <c r="C102" s="4"/>
      <c r="D102" s="4"/>
      <c r="E102" s="4"/>
      <c r="F102" s="4"/>
      <c r="G102" s="4"/>
      <c r="H102" s="4"/>
      <c r="J102" s="4"/>
      <c r="K102" s="4"/>
      <c r="L102" s="4"/>
    </row>
    <row r="103" spans="1:12">
      <c r="D103" s="6" t="s">
        <v>2</v>
      </c>
      <c r="E103" s="7">
        <v>45762</v>
      </c>
      <c r="F103" s="7"/>
      <c r="G103" s="8"/>
    </row>
    <row r="104" ht="15" spans="1:12">
      <c r="D104" s="6" t="s">
        <v>3</v>
      </c>
      <c r="E104" s="9" t="s">
        <v>120</v>
      </c>
      <c r="F104" s="9"/>
      <c r="G104" s="10"/>
      <c r="H104" s="11" t="s">
        <v>121</v>
      </c>
      <c r="I104" s="11"/>
      <c r="J104" s="11"/>
      <c r="K104" s="11"/>
      <c r="L104" s="11"/>
    </row>
    <row r="105" ht="13.5" spans="1:12">
      <c r="B105" s="12"/>
      <c r="H105" s="11"/>
      <c r="I105" s="11"/>
      <c r="J105" s="11"/>
      <c r="K105" s="11"/>
      <c r="L105" s="11"/>
    </row>
    <row r="106" spans="1:12">
      <c r="B106" s="12"/>
      <c r="H106" s="11"/>
      <c r="I106" s="11"/>
      <c r="J106" s="11"/>
      <c r="K106" s="11"/>
      <c r="L106" s="11"/>
    </row>
    <row r="107" ht="25.5" spans="1:12">
      <c r="A107" s="13" t="s">
        <v>6</v>
      </c>
      <c r="B107" s="14" t="s">
        <v>7</v>
      </c>
      <c r="C107" s="14" t="s">
        <v>8</v>
      </c>
      <c r="D107" s="15" t="s">
        <v>9</v>
      </c>
      <c r="E107" s="15" t="s">
        <v>10</v>
      </c>
      <c r="F107" s="16" t="s">
        <v>11</v>
      </c>
      <c r="G107" s="16" t="s">
        <v>12</v>
      </c>
      <c r="H107" s="16" t="s">
        <v>13</v>
      </c>
      <c r="I107" s="17" t="s">
        <v>14</v>
      </c>
      <c r="J107" s="18" t="s">
        <v>15</v>
      </c>
      <c r="K107" s="18" t="s">
        <v>16</v>
      </c>
      <c r="L107" s="14" t="s">
        <v>17</v>
      </c>
    </row>
    <row r="108" ht="13.5" spans="1:12">
      <c r="A108" s="13" t="s">
        <v>18</v>
      </c>
      <c r="B108" s="14" t="s">
        <v>19</v>
      </c>
      <c r="C108" s="19" t="s">
        <v>20</v>
      </c>
      <c r="D108" s="17" t="s">
        <v>21</v>
      </c>
      <c r="E108" s="17" t="s">
        <v>22</v>
      </c>
      <c r="F108" s="16" t="s">
        <v>23</v>
      </c>
      <c r="G108" s="16" t="s">
        <v>24</v>
      </c>
      <c r="H108" s="16" t="s">
        <v>25</v>
      </c>
      <c r="I108" s="20" t="s">
        <v>26</v>
      </c>
      <c r="J108" s="18" t="s">
        <v>27</v>
      </c>
      <c r="K108" s="18" t="s">
        <v>28</v>
      </c>
      <c r="L108" s="14" t="s">
        <v>29</v>
      </c>
    </row>
    <row r="109" ht="33" customHeight="1" spans="1:12">
      <c r="A109" s="21" t="s">
        <v>59</v>
      </c>
      <c r="B109" s="22" t="s">
        <v>31</v>
      </c>
      <c r="C109" s="40" t="s">
        <v>122</v>
      </c>
      <c r="D109" s="24"/>
      <c r="E109" s="25" t="s">
        <v>42</v>
      </c>
      <c r="F109" s="26">
        <v>2005</v>
      </c>
      <c r="G109" s="26">
        <v>20</v>
      </c>
      <c r="H109" s="26">
        <f t="shared" ref="H109:H112" si="4">SUM(F109:G109)</f>
        <v>2025</v>
      </c>
      <c r="I109" s="56" t="s">
        <v>123</v>
      </c>
      <c r="J109" s="45">
        <v>17.1</v>
      </c>
      <c r="K109" s="45">
        <v>17.6</v>
      </c>
      <c r="L109" s="57" t="s">
        <v>46</v>
      </c>
    </row>
    <row r="110" ht="36" customHeight="1" spans="1:12">
      <c r="A110" s="31"/>
      <c r="B110" s="22" t="s">
        <v>31</v>
      </c>
      <c r="C110" s="40" t="s">
        <v>122</v>
      </c>
      <c r="D110" s="24"/>
      <c r="E110" s="25" t="s">
        <v>51</v>
      </c>
      <c r="F110" s="26">
        <v>2730</v>
      </c>
      <c r="G110" s="26">
        <v>27</v>
      </c>
      <c r="H110" s="26">
        <f t="shared" si="4"/>
        <v>2757</v>
      </c>
      <c r="I110" s="56" t="s">
        <v>124</v>
      </c>
      <c r="J110" s="45">
        <v>28.1</v>
      </c>
      <c r="K110" s="45">
        <v>28.6</v>
      </c>
      <c r="L110" s="57" t="s">
        <v>53</v>
      </c>
    </row>
    <row r="111" ht="32" customHeight="1" spans="1:12">
      <c r="A111" s="31"/>
      <c r="B111" s="22" t="s">
        <v>31</v>
      </c>
      <c r="C111" s="40" t="s">
        <v>125</v>
      </c>
      <c r="D111" s="24"/>
      <c r="E111" s="25" t="s">
        <v>42</v>
      </c>
      <c r="F111" s="26">
        <v>2195</v>
      </c>
      <c r="G111" s="26">
        <v>21</v>
      </c>
      <c r="H111" s="26">
        <f t="shared" si="4"/>
        <v>2216</v>
      </c>
      <c r="I111" s="56" t="s">
        <v>126</v>
      </c>
      <c r="J111" s="45">
        <v>18.8</v>
      </c>
      <c r="K111" s="45">
        <v>19.3</v>
      </c>
      <c r="L111" s="57" t="s">
        <v>44</v>
      </c>
    </row>
    <row r="112" ht="30" customHeight="1" spans="1:12">
      <c r="A112" s="31"/>
      <c r="B112" s="22" t="s">
        <v>31</v>
      </c>
      <c r="C112" s="40" t="s">
        <v>127</v>
      </c>
      <c r="D112" s="24"/>
      <c r="E112" s="25" t="s">
        <v>33</v>
      </c>
      <c r="F112" s="26">
        <v>500</v>
      </c>
      <c r="G112" s="26">
        <v>5</v>
      </c>
      <c r="H112" s="26">
        <f t="shared" si="4"/>
        <v>505</v>
      </c>
      <c r="I112" s="56" t="s">
        <v>128</v>
      </c>
      <c r="J112" s="45">
        <v>2.2</v>
      </c>
      <c r="K112" s="45">
        <v>2.4</v>
      </c>
      <c r="L112" s="55" t="s">
        <v>35</v>
      </c>
    </row>
    <row r="113" ht="27" customHeight="1" spans="1:12">
      <c r="A113" s="31"/>
      <c r="B113" s="22" t="s">
        <v>31</v>
      </c>
      <c r="C113" s="40" t="s">
        <v>127</v>
      </c>
      <c r="D113" s="24"/>
      <c r="E113" s="25" t="s">
        <v>36</v>
      </c>
      <c r="F113" s="64">
        <v>1450</v>
      </c>
      <c r="G113" s="26">
        <v>14</v>
      </c>
      <c r="H113" s="26">
        <f>SUM(F113:G113)</f>
        <v>1464</v>
      </c>
      <c r="I113" s="56"/>
      <c r="J113" s="45">
        <v>8.5</v>
      </c>
      <c r="K113" s="45">
        <v>8.7</v>
      </c>
      <c r="L113" s="55" t="s">
        <v>37</v>
      </c>
    </row>
    <row r="114" ht="34" customHeight="1" spans="1:12">
      <c r="A114" s="31"/>
      <c r="B114" s="22" t="s">
        <v>31</v>
      </c>
      <c r="C114" s="40" t="s">
        <v>125</v>
      </c>
      <c r="D114" s="24"/>
      <c r="E114" s="25" t="s">
        <v>39</v>
      </c>
      <c r="F114" s="64">
        <v>645</v>
      </c>
      <c r="G114" s="26">
        <v>6</v>
      </c>
      <c r="H114" s="26">
        <f>SUM(F114:G114)</f>
        <v>651</v>
      </c>
      <c r="I114" s="56"/>
      <c r="J114" s="45">
        <v>4.5</v>
      </c>
      <c r="K114" s="45">
        <v>4.7</v>
      </c>
      <c r="L114" s="55" t="s">
        <v>40</v>
      </c>
    </row>
    <row r="115" ht="26" customHeight="1" spans="1:12">
      <c r="A115" s="31"/>
      <c r="B115" s="22" t="s">
        <v>31</v>
      </c>
      <c r="C115" s="40" t="s">
        <v>129</v>
      </c>
      <c r="D115" s="24"/>
      <c r="E115" s="25" t="s">
        <v>42</v>
      </c>
      <c r="F115" s="64">
        <v>200</v>
      </c>
      <c r="G115" s="26">
        <v>2</v>
      </c>
      <c r="H115" s="26">
        <f>SUM(F115:G115)</f>
        <v>202</v>
      </c>
      <c r="I115" s="56"/>
      <c r="J115" s="45">
        <v>1.8</v>
      </c>
      <c r="K115" s="45">
        <v>2</v>
      </c>
      <c r="L115" s="57" t="s">
        <v>46</v>
      </c>
    </row>
    <row r="116" ht="33" customHeight="1" spans="1:12">
      <c r="A116" s="31"/>
      <c r="B116" s="22" t="s">
        <v>31</v>
      </c>
      <c r="C116" s="65" t="s">
        <v>129</v>
      </c>
      <c r="D116" s="24"/>
      <c r="E116" s="25" t="s">
        <v>51</v>
      </c>
      <c r="F116" s="64">
        <v>450</v>
      </c>
      <c r="G116" s="26">
        <v>4</v>
      </c>
      <c r="H116" s="26">
        <f>SUM(F116:G116)</f>
        <v>454</v>
      </c>
      <c r="I116" s="56"/>
      <c r="J116" s="45">
        <v>4.7</v>
      </c>
      <c r="K116" s="45">
        <v>4.9</v>
      </c>
      <c r="L116" s="66" t="s">
        <v>53</v>
      </c>
    </row>
    <row r="117" ht="30" customHeight="1" spans="1:12">
      <c r="A117" s="43"/>
      <c r="B117" s="22"/>
      <c r="C117" s="44"/>
      <c r="D117" s="24"/>
      <c r="E117" s="58"/>
      <c r="F117" s="59"/>
      <c r="G117" s="59"/>
      <c r="H117" s="60"/>
      <c r="I117" s="1"/>
      <c r="J117" s="61"/>
      <c r="K117" s="62"/>
      <c r="L117" s="63"/>
    </row>
    <row r="118" ht="29" customHeight="1" spans="1:12">
      <c r="A118" s="43" t="s">
        <v>55</v>
      </c>
      <c r="B118" s="24"/>
      <c r="C118" s="24"/>
      <c r="D118" s="24"/>
      <c r="E118" s="24"/>
      <c r="F118" s="26">
        <f>SUM(F109:F116)</f>
        <v>10175</v>
      </c>
      <c r="G118" s="26">
        <f>SUM(G109:G116)</f>
        <v>99</v>
      </c>
      <c r="H118" s="26">
        <f>SUM(H109:H116)</f>
        <v>10274</v>
      </c>
      <c r="I118" s="20" t="s">
        <v>130</v>
      </c>
      <c r="J118" s="45">
        <f>SUM(J109:J116)</f>
        <v>85.7</v>
      </c>
      <c r="K118" s="45">
        <f>SUM(K109:K116)</f>
        <v>88.2</v>
      </c>
      <c r="L118" s="47"/>
    </row>
  </sheetData>
  <mergeCells count="53">
    <mergeCell ref="A1:L1"/>
    <mergeCell ref="A2:L2"/>
    <mergeCell ref="E3:F3"/>
    <mergeCell ref="E4:F4"/>
    <mergeCell ref="A27:L27"/>
    <mergeCell ref="A28:L28"/>
    <mergeCell ref="E29:F29"/>
    <mergeCell ref="E30:F30"/>
    <mergeCell ref="A50:L50"/>
    <mergeCell ref="A51:L51"/>
    <mergeCell ref="E52:F52"/>
    <mergeCell ref="E53:F53"/>
    <mergeCell ref="A73:L73"/>
    <mergeCell ref="A74:L74"/>
    <mergeCell ref="E75:F75"/>
    <mergeCell ref="E76:F76"/>
    <mergeCell ref="A86:L86"/>
    <mergeCell ref="A87:L87"/>
    <mergeCell ref="E88:F88"/>
    <mergeCell ref="E89:F89"/>
    <mergeCell ref="A101:L101"/>
    <mergeCell ref="A102:L102"/>
    <mergeCell ref="E103:F103"/>
    <mergeCell ref="E104:F104"/>
    <mergeCell ref="A9:A23"/>
    <mergeCell ref="A35:A46"/>
    <mergeCell ref="A58:A69"/>
    <mergeCell ref="A81:A82"/>
    <mergeCell ref="A94:A97"/>
    <mergeCell ref="A109:A116"/>
    <mergeCell ref="C12:C13"/>
    <mergeCell ref="C15:C16"/>
    <mergeCell ref="C37:C38"/>
    <mergeCell ref="C40:C41"/>
    <mergeCell ref="I18:I20"/>
    <mergeCell ref="I21:I23"/>
    <mergeCell ref="I41:I43"/>
    <mergeCell ref="I44:I46"/>
    <mergeCell ref="I64:I66"/>
    <mergeCell ref="I67:I69"/>
    <mergeCell ref="I81:I82"/>
    <mergeCell ref="I94:I97"/>
    <mergeCell ref="I112:I116"/>
    <mergeCell ref="L12:L13"/>
    <mergeCell ref="L15:L16"/>
    <mergeCell ref="L37:L38"/>
    <mergeCell ref="L40:L41"/>
    <mergeCell ref="H4:L5"/>
    <mergeCell ref="H30:L31"/>
    <mergeCell ref="H53:L54"/>
    <mergeCell ref="H76:L77"/>
    <mergeCell ref="H89:L90"/>
    <mergeCell ref="H104:L106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 (2)</vt:lpstr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2026-04-15T05:58:49Z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66FE824C42DC4AC7B460B583937B5BEF_13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