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<sst xmlns="http://schemas.openxmlformats.org/spreadsheetml/2006/main" count="56" uniqueCount="55">
  <si>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</si>
  <si>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</si>
  <si>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2026.4.15</t>
  </si>
  <si>
    <t>快递单号:</t>
  </si>
  <si>
    <r>
      <t xml:space="preserve">SF1571638214070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</si>
  <si>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</si>
  <si>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</si>
  <si>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</si>
  <si>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</si>
  <si>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</si>
  <si>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</si>
  <si>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</si>
  <si>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</si>
  <si>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</si>
  <si>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</si>
  <si>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</si>
  <si>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</si>
  <si>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</si>
  <si>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</si>
  <si>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</si>
  <si>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</si>
  <si>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</si>
  <si>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</si>
  <si>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</si>
  <si>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</si>
  <si>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</si>
  <si>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</si>
  <si>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</si>
  <si>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</si>
  <si>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洗标</t>
  </si>
  <si>
    <t>/</t>
  </si>
  <si>
    <t>P26043735</t>
  </si>
  <si>
    <t>1-1</t>
  </si>
  <si>
    <t>29*30*33</t>
  </si>
  <si>
    <t>197953-A</t>
  </si>
  <si>
    <t>总计</t>
  </si>
  <si>
    <t>Factory name (工厂名称)</t>
  </si>
  <si>
    <t>（在此贴实样图片）</t>
  </si>
  <si>
    <t>PO. Number(订单号)</t>
  </si>
  <si>
    <t>S26041577</t>
  </si>
  <si>
    <t>JUSTJEANS</t>
  </si>
  <si>
    <t>Style Code.(款号)</t>
  </si>
  <si>
    <t>198978/197953-A/197917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</si>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</sst>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316230</xdr:colOff>
      <xdr:row>1</xdr:row>
      <xdr:rowOff>577850</xdr:rowOff>
    </xdr:from>
    <xdr:to>
      <xdr:col>1</xdr:col>
      <xdr:colOff>1735455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8385" y="831850"/>
          <a:ext cx="141922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198978</v>
      </c>
      <c r="C9" s="49" t="s">
        <v>30</v>
      </c>
      <c r="D9" s="50" t="s">
        <v>31</v>
      </c>
      <c r="E9" s="51">
        <v>6</v>
      </c>
      <c r="F9" s="52">
        <v>351</v>
      </c>
      <c r="G9" s="51">
        <v>10</v>
      </c>
      <c r="H9" s="51">
        <f t="shared" ref="H9:H26" si="0">F9+G9</f>
        <v>361</v>
      </c>
      <c r="I9" s="53" t="s">
        <v>32</v>
      </c>
      <c r="J9" s="50">
        <v>5</v>
      </c>
      <c r="K9" s="50">
        <v>6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1245</v>
      </c>
      <c r="G10" s="51">
        <v>38</v>
      </c>
      <c r="H10" s="51">
        <f t="shared" si="0"/>
        <v>1283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1667</v>
      </c>
      <c r="G11" s="51">
        <v>51</v>
      </c>
      <c r="H11" s="51">
        <f t="shared" si="0"/>
        <v>1718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1780</v>
      </c>
      <c r="G12" s="51">
        <v>54</v>
      </c>
      <c r="H12" s="51">
        <f t="shared" si="0"/>
        <v>1834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1140</v>
      </c>
      <c r="G13" s="51">
        <v>35</v>
      </c>
      <c r="H13" s="51">
        <f t="shared" si="0"/>
        <v>1175</v>
      </c>
      <c r="I13" s="58"/>
      <c r="J13" s="57"/>
      <c r="K13" s="57"/>
      <c r="L13" s="57"/>
    </row>
    <row r="14" ht="20" customHeight="1" spans="1:12">
      <c r="A14" s="54"/>
      <c r="B14" s="59"/>
      <c r="C14" s="56"/>
      <c r="D14" s="57"/>
      <c r="E14" s="51">
        <v>16</v>
      </c>
      <c r="F14" s="52">
        <v>925</v>
      </c>
      <c r="G14" s="51">
        <v>28</v>
      </c>
      <c r="H14" s="51">
        <f t="shared" si="0"/>
        <v>953</v>
      </c>
      <c r="I14" s="58"/>
      <c r="J14" s="57"/>
      <c r="K14" s="57"/>
      <c r="L14" s="57"/>
    </row>
    <row r="15" ht="20" customHeight="1" spans="1:12">
      <c r="A15" s="54"/>
      <c r="B15" s="48" t="s">
        <v>34</v>
      </c>
      <c r="C15" s="56"/>
      <c r="D15" s="57"/>
      <c r="E15" s="51">
        <v>6</v>
      </c>
      <c r="F15" s="52">
        <v>110</v>
      </c>
      <c r="G15" s="51">
        <v>4</v>
      </c>
      <c r="H15" s="51">
        <f t="shared" si="0"/>
        <v>114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8</v>
      </c>
      <c r="F16" s="52">
        <v>342</v>
      </c>
      <c r="G16" s="51">
        <v>11</v>
      </c>
      <c r="H16" s="51">
        <f t="shared" si="0"/>
        <v>353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>
        <v>10</v>
      </c>
      <c r="F17" s="52">
        <v>382</v>
      </c>
      <c r="G17" s="51">
        <v>12</v>
      </c>
      <c r="H17" s="51">
        <f t="shared" si="0"/>
        <v>394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>
        <v>12</v>
      </c>
      <c r="F18" s="52">
        <v>412</v>
      </c>
      <c r="G18" s="51">
        <v>13</v>
      </c>
      <c r="H18" s="51">
        <f t="shared" si="0"/>
        <v>425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>
        <v>14</v>
      </c>
      <c r="F19" s="52">
        <v>208</v>
      </c>
      <c r="G19" s="51">
        <v>7</v>
      </c>
      <c r="H19" s="51">
        <f t="shared" si="0"/>
        <v>215</v>
      </c>
      <c r="I19" s="58"/>
      <c r="J19" s="57"/>
      <c r="K19" s="57"/>
      <c r="L19" s="57"/>
    </row>
    <row r="20" ht="20" customHeight="1" spans="1:12">
      <c r="A20" s="54"/>
      <c r="B20" s="59"/>
      <c r="C20" s="56"/>
      <c r="D20" s="57"/>
      <c r="E20" s="51">
        <v>16</v>
      </c>
      <c r="F20" s="52">
        <v>142</v>
      </c>
      <c r="G20" s="51">
        <v>5</v>
      </c>
      <c r="H20" s="51">
        <f t="shared" si="0"/>
        <v>147</v>
      </c>
      <c r="I20" s="58"/>
      <c r="J20" s="57"/>
      <c r="K20" s="57"/>
      <c r="L20" s="57"/>
    </row>
    <row r="21" ht="20" customHeight="1" spans="1:12">
      <c r="A21" s="54"/>
      <c r="B21" s="55">
        <v>197917</v>
      </c>
      <c r="C21" s="56"/>
      <c r="D21" s="57"/>
      <c r="E21" s="51">
        <v>6</v>
      </c>
      <c r="F21" s="52">
        <v>148</v>
      </c>
      <c r="G21" s="51">
        <v>5</v>
      </c>
      <c r="H21" s="51">
        <f t="shared" si="0"/>
        <v>153</v>
      </c>
      <c r="I21" s="58"/>
      <c r="J21" s="57"/>
      <c r="K21" s="57"/>
      <c r="L21" s="57"/>
    </row>
    <row r="22" ht="20" customHeight="1" spans="1:12">
      <c r="A22" s="54"/>
      <c r="B22" s="55"/>
      <c r="C22" s="56"/>
      <c r="D22" s="57"/>
      <c r="E22" s="51">
        <v>8</v>
      </c>
      <c r="F22" s="52">
        <v>637</v>
      </c>
      <c r="G22" s="51">
        <v>20</v>
      </c>
      <c r="H22" s="51">
        <f t="shared" si="0"/>
        <v>657</v>
      </c>
      <c r="I22" s="58"/>
      <c r="J22" s="57"/>
      <c r="K22" s="57"/>
      <c r="L22" s="57"/>
    </row>
    <row r="23" ht="20" customHeight="1" spans="1:12">
      <c r="A23" s="54"/>
      <c r="B23" s="55"/>
      <c r="C23" s="56"/>
      <c r="D23" s="57"/>
      <c r="E23" s="51">
        <v>10</v>
      </c>
      <c r="F23" s="52">
        <v>918</v>
      </c>
      <c r="G23" s="51">
        <v>28</v>
      </c>
      <c r="H23" s="51">
        <f t="shared" si="0"/>
        <v>946</v>
      </c>
      <c r="I23" s="58"/>
      <c r="J23" s="57"/>
      <c r="K23" s="57"/>
      <c r="L23" s="57"/>
    </row>
    <row r="24" ht="20" customHeight="1" spans="1:12">
      <c r="A24" s="54"/>
      <c r="B24" s="55"/>
      <c r="C24" s="56"/>
      <c r="D24" s="57"/>
      <c r="E24" s="51">
        <v>12</v>
      </c>
      <c r="F24" s="52">
        <v>924</v>
      </c>
      <c r="G24" s="51">
        <v>28</v>
      </c>
      <c r="H24" s="51">
        <f t="shared" si="0"/>
        <v>952</v>
      </c>
      <c r="I24" s="58"/>
      <c r="J24" s="57"/>
      <c r="K24" s="57"/>
      <c r="L24" s="57"/>
    </row>
    <row r="25" ht="20" customHeight="1" spans="1:12">
      <c r="A25" s="54"/>
      <c r="B25" s="55"/>
      <c r="C25" s="56"/>
      <c r="D25" s="57"/>
      <c r="E25" s="51">
        <v>14</v>
      </c>
      <c r="F25" s="52">
        <v>753</v>
      </c>
      <c r="G25" s="51">
        <v>23</v>
      </c>
      <c r="H25" s="51">
        <f t="shared" si="0"/>
        <v>776</v>
      </c>
      <c r="I25" s="58"/>
      <c r="J25" s="57"/>
      <c r="K25" s="57"/>
      <c r="L25" s="57"/>
    </row>
    <row r="26" ht="20" customHeight="1" spans="1:12">
      <c r="A26" s="54"/>
      <c r="B26" s="55"/>
      <c r="C26" s="56"/>
      <c r="D26" s="57"/>
      <c r="E26" s="51">
        <v>16</v>
      </c>
      <c r="F26" s="52">
        <v>586</v>
      </c>
      <c r="G26" s="51">
        <v>18</v>
      </c>
      <c r="H26" s="51">
        <f t="shared" si="0"/>
        <v>604</v>
      </c>
      <c r="I26" s="58"/>
      <c r="J26" s="57"/>
      <c r="K26" s="57"/>
      <c r="L26" s="57"/>
    </row>
    <row r="27" ht="15" spans="1:12">
      <c r="A27" s="51" t="s">
        <v>35</v>
      </c>
      <c r="B27" s="60"/>
      <c r="C27" s="60"/>
      <c r="D27" s="60"/>
      <c r="E27" s="61"/>
      <c r="F27" s="51">
        <f>SUM(F9:F26)</f>
        <v>12670</v>
      </c>
      <c r="G27" s="62">
        <f>SUM(G9:G26)</f>
        <v>390</v>
      </c>
      <c r="H27" s="62">
        <f>SUM(H9:H26)</f>
        <v>13060</v>
      </c>
      <c r="I27" s="62"/>
      <c r="J27" s="62"/>
      <c r="K27" s="62"/>
      <c r="L27" s="62"/>
    </row>
  </sheetData>
  <mergeCells count="15">
    <mergeCell ref="B4:E4"/>
    <mergeCell ref="F4:L4"/>
    <mergeCell ref="B5:E5"/>
    <mergeCell ref="F5:L5"/>
    <mergeCell ref="A9:A26"/>
    <mergeCell ref="B9:B14"/>
    <mergeCell ref="B15:B20"/>
    <mergeCell ref="B21:B26"/>
    <mergeCell ref="C9:C26"/>
    <mergeCell ref="D9:D26"/>
    <mergeCell ref="I9:I26"/>
    <mergeCell ref="J9:J26"/>
    <mergeCell ref="K9:K26"/>
    <mergeCell ref="L9:L2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62" customHeight="1" spans="1:3">
      <c r="A5" s="4" t="s">
        <v>43</v>
      </c>
      <c r="B5" s="11" t="s">
        <v>29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13060</v>
      </c>
      <c r="C7" s="14"/>
    </row>
    <row r="8" ht="41" customHeight="1" spans="1:3">
      <c r="A8" s="4" t="s">
        <v>48</v>
      </c>
      <c r="B8" s="11" t="s">
        <v>49</v>
      </c>
      <c r="C8" s="15" t="s">
        <v>50</v>
      </c>
    </row>
    <row r="9" ht="41" customHeight="1" spans="1:3">
      <c r="A9" s="4" t="s">
        <v>51</v>
      </c>
      <c r="B9" s="16">
        <v>6</v>
      </c>
      <c r="C9" s="17" t="s">
        <v>52</v>
      </c>
    </row>
    <row r="10" ht="41" customHeight="1" spans="1:3">
      <c r="A10" s="4" t="s">
        <v>53</v>
      </c>
      <c r="B10" s="13">
        <v>5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2026-04-15T12:19:37Z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123A9E611C10496AA07A00124D8DCE53_13</vt:lpwstr>
  </property>
  <property fmtid="{D5CDD505-2E9C-101B-9397-08002B2CF9AE}" pid="4" name="CalculationRule">
    <vt:i4>0</vt:i4>
  </property>
</Properties>
</file>